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3.02 Nordplus\3.02.00 Rekstur og sameiginleg mál\2022\"/>
    </mc:Choice>
  </mc:AlternateContent>
  <xr:revisionPtr revIDLastSave="0" documentId="8_{BF0ABBC3-ED49-4CE2-BB10-9EEE109E3833}" xr6:coauthVersionLast="47" xr6:coauthVersionMax="47" xr10:uidLastSave="{00000000-0000-0000-0000-000000000000}"/>
  <bookViews>
    <workbookView xWindow="-120" yWindow="-120" windowWidth="38640" windowHeight="21240" xr2:uid="{74F3BA48-0126-4D5E-AFED-35A68FC171FD}"/>
  </bookViews>
  <sheets>
    <sheet name="1. BUDGET" sheetId="1" r:id="rId1"/>
    <sheet name="2. PIVOT to be refreshed" sheetId="6" r:id="rId2"/>
    <sheet name="listar-fela" sheetId="2" state="hidden" r:id="rId3"/>
  </sheets>
  <definedNames>
    <definedName name="activity">'listar-fela'!$A$1:$A$3</definedName>
    <definedName name="cat">'listar-fela'!$K$10:$K$14</definedName>
    <definedName name="category">'listar-fela'!#REF!</definedName>
    <definedName name="programme">'listar-fela'!$A$11:$A$13</definedName>
    <definedName name="type">'listar-fela'!$A$2:$A$3</definedName>
    <definedName name="typeb">'listar-fela'!$A$2:$A$3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7" i="1" l="1"/>
  <c r="H18" i="1"/>
  <c r="G21" i="1"/>
  <c r="I21" i="1" s="1"/>
  <c r="G22" i="1"/>
  <c r="I22" i="1" s="1"/>
  <c r="G23" i="1"/>
  <c r="I23" i="1" s="1"/>
  <c r="G24" i="1"/>
  <c r="I24" i="1" s="1"/>
  <c r="G25" i="1"/>
  <c r="J25" i="1" s="1"/>
  <c r="G26" i="1"/>
  <c r="J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I143" i="1" s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G152" i="1"/>
  <c r="I152" i="1" s="1"/>
  <c r="G153" i="1"/>
  <c r="I153" i="1" s="1"/>
  <c r="G154" i="1"/>
  <c r="I154" i="1" s="1"/>
  <c r="G155" i="1"/>
  <c r="I155" i="1" s="1"/>
  <c r="G156" i="1"/>
  <c r="I156" i="1" s="1"/>
  <c r="G157" i="1"/>
  <c r="I157" i="1" s="1"/>
  <c r="G158" i="1"/>
  <c r="I158" i="1" s="1"/>
  <c r="G159" i="1"/>
  <c r="I159" i="1" s="1"/>
  <c r="G160" i="1"/>
  <c r="I160" i="1" s="1"/>
  <c r="G161" i="1"/>
  <c r="I161" i="1" s="1"/>
  <c r="G162" i="1"/>
  <c r="I162" i="1" s="1"/>
  <c r="G163" i="1"/>
  <c r="I163" i="1" s="1"/>
  <c r="G164" i="1"/>
  <c r="I164" i="1" s="1"/>
  <c r="G165" i="1"/>
  <c r="I165" i="1" s="1"/>
  <c r="G166" i="1"/>
  <c r="I166" i="1" s="1"/>
  <c r="G167" i="1"/>
  <c r="I167" i="1" s="1"/>
  <c r="G168" i="1"/>
  <c r="I168" i="1" s="1"/>
  <c r="G169" i="1"/>
  <c r="I169" i="1" s="1"/>
  <c r="G170" i="1"/>
  <c r="I170" i="1" s="1"/>
  <c r="G171" i="1"/>
  <c r="I171" i="1" s="1"/>
  <c r="G172" i="1"/>
  <c r="I172" i="1" s="1"/>
  <c r="G173" i="1"/>
  <c r="I173" i="1" s="1"/>
  <c r="G174" i="1"/>
  <c r="I174" i="1" s="1"/>
  <c r="G175" i="1"/>
  <c r="I175" i="1" s="1"/>
  <c r="G176" i="1"/>
  <c r="I176" i="1" s="1"/>
  <c r="G177" i="1"/>
  <c r="I177" i="1" s="1"/>
  <c r="G178" i="1"/>
  <c r="I178" i="1" s="1"/>
  <c r="G179" i="1"/>
  <c r="I179" i="1" s="1"/>
  <c r="G180" i="1"/>
  <c r="I180" i="1" s="1"/>
  <c r="G181" i="1"/>
  <c r="I181" i="1" s="1"/>
  <c r="G182" i="1"/>
  <c r="I182" i="1" s="1"/>
  <c r="G183" i="1"/>
  <c r="I183" i="1" s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I189" i="1" s="1"/>
  <c r="G190" i="1"/>
  <c r="I190" i="1" s="1"/>
  <c r="G191" i="1"/>
  <c r="I191" i="1" s="1"/>
  <c r="G192" i="1"/>
  <c r="I192" i="1" s="1"/>
  <c r="G193" i="1"/>
  <c r="I193" i="1" s="1"/>
  <c r="G194" i="1"/>
  <c r="I194" i="1" s="1"/>
  <c r="G195" i="1"/>
  <c r="I195" i="1" s="1"/>
  <c r="G196" i="1"/>
  <c r="I196" i="1" s="1"/>
  <c r="G197" i="1"/>
  <c r="I197" i="1" s="1"/>
  <c r="G198" i="1"/>
  <c r="I198" i="1" s="1"/>
  <c r="G199" i="1"/>
  <c r="I199" i="1" s="1"/>
  <c r="G200" i="1"/>
  <c r="I200" i="1" s="1"/>
  <c r="G201" i="1"/>
  <c r="I201" i="1" s="1"/>
  <c r="G202" i="1"/>
  <c r="I202" i="1" s="1"/>
  <c r="G203" i="1"/>
  <c r="I203" i="1" s="1"/>
  <c r="G204" i="1"/>
  <c r="I204" i="1" s="1"/>
  <c r="G205" i="1"/>
  <c r="I205" i="1" s="1"/>
  <c r="G206" i="1"/>
  <c r="I206" i="1" s="1"/>
  <c r="G207" i="1"/>
  <c r="I207" i="1" s="1"/>
  <c r="G208" i="1"/>
  <c r="I208" i="1" s="1"/>
  <c r="G209" i="1"/>
  <c r="I209" i="1" s="1"/>
  <c r="G210" i="1"/>
  <c r="I210" i="1" s="1"/>
  <c r="G211" i="1"/>
  <c r="I211" i="1" s="1"/>
  <c r="G212" i="1"/>
  <c r="I212" i="1" s="1"/>
  <c r="G213" i="1"/>
  <c r="I213" i="1" s="1"/>
  <c r="G214" i="1"/>
  <c r="I214" i="1" s="1"/>
  <c r="G215" i="1"/>
  <c r="I215" i="1" s="1"/>
  <c r="G216" i="1"/>
  <c r="I216" i="1" s="1"/>
  <c r="G217" i="1"/>
  <c r="I217" i="1" s="1"/>
  <c r="G218" i="1"/>
  <c r="I218" i="1" s="1"/>
  <c r="G219" i="1"/>
  <c r="I219" i="1" s="1"/>
  <c r="G220" i="1"/>
  <c r="I220" i="1" s="1"/>
  <c r="G221" i="1"/>
  <c r="I221" i="1" s="1"/>
  <c r="G222" i="1"/>
  <c r="I222" i="1" s="1"/>
  <c r="G223" i="1"/>
  <c r="I223" i="1" s="1"/>
  <c r="G224" i="1"/>
  <c r="I224" i="1" s="1"/>
  <c r="G225" i="1"/>
  <c r="I225" i="1" s="1"/>
  <c r="G226" i="1"/>
  <c r="I226" i="1" s="1"/>
  <c r="G227" i="1"/>
  <c r="I227" i="1" s="1"/>
  <c r="G228" i="1"/>
  <c r="I228" i="1" s="1"/>
  <c r="G229" i="1"/>
  <c r="I229" i="1" s="1"/>
  <c r="G230" i="1"/>
  <c r="I230" i="1" s="1"/>
  <c r="G231" i="1"/>
  <c r="I231" i="1" s="1"/>
  <c r="G232" i="1"/>
  <c r="I232" i="1" s="1"/>
  <c r="G233" i="1"/>
  <c r="I233" i="1" s="1"/>
  <c r="G234" i="1"/>
  <c r="I234" i="1" s="1"/>
  <c r="G235" i="1"/>
  <c r="I235" i="1" s="1"/>
  <c r="G236" i="1"/>
  <c r="I236" i="1" s="1"/>
  <c r="G237" i="1"/>
  <c r="I237" i="1" s="1"/>
  <c r="G238" i="1"/>
  <c r="I238" i="1" s="1"/>
  <c r="G239" i="1"/>
  <c r="I239" i="1" s="1"/>
  <c r="G240" i="1"/>
  <c r="I240" i="1" s="1"/>
  <c r="G241" i="1"/>
  <c r="I241" i="1" s="1"/>
  <c r="G242" i="1"/>
  <c r="I242" i="1" s="1"/>
  <c r="G243" i="1"/>
  <c r="I243" i="1" s="1"/>
  <c r="G244" i="1"/>
  <c r="I244" i="1" s="1"/>
  <c r="G245" i="1"/>
  <c r="G246" i="1"/>
  <c r="I246" i="1" s="1"/>
  <c r="G248" i="1"/>
  <c r="I248" i="1" s="1"/>
  <c r="G20" i="1"/>
  <c r="I20" i="1" s="1"/>
  <c r="I26" i="1"/>
  <c r="H13" i="1"/>
  <c r="H14" i="1"/>
  <c r="H11" i="1"/>
  <c r="H12" i="1"/>
  <c r="H15" i="1"/>
  <c r="F15" i="1"/>
  <c r="F13" i="1"/>
  <c r="F11" i="1"/>
  <c r="F14" i="1"/>
  <c r="F12" i="1"/>
  <c r="J191" i="1" l="1"/>
  <c r="J127" i="1"/>
  <c r="J24" i="1"/>
  <c r="J63" i="1"/>
  <c r="J199" i="1"/>
  <c r="J135" i="1"/>
  <c r="J71" i="1"/>
  <c r="J23" i="1"/>
  <c r="J183" i="1"/>
  <c r="J119" i="1"/>
  <c r="J55" i="1"/>
  <c r="J239" i="1"/>
  <c r="J175" i="1"/>
  <c r="J111" i="1"/>
  <c r="J47" i="1"/>
  <c r="J231" i="1"/>
  <c r="J167" i="1"/>
  <c r="J103" i="1"/>
  <c r="J39" i="1"/>
  <c r="J223" i="1"/>
  <c r="J159" i="1"/>
  <c r="J95" i="1"/>
  <c r="J31" i="1"/>
  <c r="J215" i="1"/>
  <c r="J151" i="1"/>
  <c r="J87" i="1"/>
  <c r="J207" i="1"/>
  <c r="J143" i="1"/>
  <c r="J79" i="1"/>
  <c r="J241" i="1"/>
  <c r="J233" i="1"/>
  <c r="J225" i="1"/>
  <c r="J217" i="1"/>
  <c r="J209" i="1"/>
  <c r="J201" i="1"/>
  <c r="J193" i="1"/>
  <c r="J185" i="1"/>
  <c r="J177" i="1"/>
  <c r="J169" i="1"/>
  <c r="J161" i="1"/>
  <c r="J153" i="1"/>
  <c r="J145" i="1"/>
  <c r="J137" i="1"/>
  <c r="J129" i="1"/>
  <c r="J121" i="1"/>
  <c r="J113" i="1"/>
  <c r="J105" i="1"/>
  <c r="J97" i="1"/>
  <c r="J89" i="1"/>
  <c r="J81" i="1"/>
  <c r="J73" i="1"/>
  <c r="J65" i="1"/>
  <c r="J57" i="1"/>
  <c r="J49" i="1"/>
  <c r="J41" i="1"/>
  <c r="J33" i="1"/>
  <c r="J240" i="1"/>
  <c r="J232" i="1"/>
  <c r="J224" i="1"/>
  <c r="J216" i="1"/>
  <c r="J208" i="1"/>
  <c r="J200" i="1"/>
  <c r="J192" i="1"/>
  <c r="J184" i="1"/>
  <c r="J176" i="1"/>
  <c r="J168" i="1"/>
  <c r="J160" i="1"/>
  <c r="J152" i="1"/>
  <c r="J144" i="1"/>
  <c r="J136" i="1"/>
  <c r="J128" i="1"/>
  <c r="J120" i="1"/>
  <c r="J112" i="1"/>
  <c r="J104" i="1"/>
  <c r="J96" i="1"/>
  <c r="J88" i="1"/>
  <c r="J80" i="1"/>
  <c r="J72" i="1"/>
  <c r="J64" i="1"/>
  <c r="J56" i="1"/>
  <c r="J48" i="1"/>
  <c r="J40" i="1"/>
  <c r="J32" i="1"/>
  <c r="J248" i="1"/>
  <c r="J238" i="1"/>
  <c r="J230" i="1"/>
  <c r="J222" i="1"/>
  <c r="J214" i="1"/>
  <c r="J206" i="1"/>
  <c r="J198" i="1"/>
  <c r="J190" i="1"/>
  <c r="J182" i="1"/>
  <c r="J174" i="1"/>
  <c r="J166" i="1"/>
  <c r="J158" i="1"/>
  <c r="J150" i="1"/>
  <c r="J142" i="1"/>
  <c r="J134" i="1"/>
  <c r="J126" i="1"/>
  <c r="J118" i="1"/>
  <c r="J110" i="1"/>
  <c r="J102" i="1"/>
  <c r="J94" i="1"/>
  <c r="J86" i="1"/>
  <c r="J78" i="1"/>
  <c r="J70" i="1"/>
  <c r="J62" i="1"/>
  <c r="J54" i="1"/>
  <c r="J46" i="1"/>
  <c r="J38" i="1"/>
  <c r="J30" i="1"/>
  <c r="J246" i="1"/>
  <c r="J237" i="1"/>
  <c r="J229" i="1"/>
  <c r="J221" i="1"/>
  <c r="J213" i="1"/>
  <c r="J205" i="1"/>
  <c r="J197" i="1"/>
  <c r="J189" i="1"/>
  <c r="J181" i="1"/>
  <c r="J173" i="1"/>
  <c r="J165" i="1"/>
  <c r="J157" i="1"/>
  <c r="J149" i="1"/>
  <c r="J141" i="1"/>
  <c r="J133" i="1"/>
  <c r="J125" i="1"/>
  <c r="J117" i="1"/>
  <c r="J109" i="1"/>
  <c r="J101" i="1"/>
  <c r="J93" i="1"/>
  <c r="J85" i="1"/>
  <c r="J77" i="1"/>
  <c r="J69" i="1"/>
  <c r="J61" i="1"/>
  <c r="J53" i="1"/>
  <c r="J45" i="1"/>
  <c r="J37" i="1"/>
  <c r="J29" i="1"/>
  <c r="J244" i="1"/>
  <c r="J236" i="1"/>
  <c r="J228" i="1"/>
  <c r="J220" i="1"/>
  <c r="J212" i="1"/>
  <c r="J204" i="1"/>
  <c r="J196" i="1"/>
  <c r="J188" i="1"/>
  <c r="J180" i="1"/>
  <c r="J172" i="1"/>
  <c r="J164" i="1"/>
  <c r="J156" i="1"/>
  <c r="J148" i="1"/>
  <c r="J140" i="1"/>
  <c r="J132" i="1"/>
  <c r="J124" i="1"/>
  <c r="J116" i="1"/>
  <c r="J108" i="1"/>
  <c r="J100" i="1"/>
  <c r="J92" i="1"/>
  <c r="J84" i="1"/>
  <c r="J76" i="1"/>
  <c r="J68" i="1"/>
  <c r="J60" i="1"/>
  <c r="J52" i="1"/>
  <c r="J44" i="1"/>
  <c r="J36" i="1"/>
  <c r="J28" i="1"/>
  <c r="J243" i="1"/>
  <c r="J235" i="1"/>
  <c r="J227" i="1"/>
  <c r="J219" i="1"/>
  <c r="J211" i="1"/>
  <c r="J203" i="1"/>
  <c r="J195" i="1"/>
  <c r="J187" i="1"/>
  <c r="J179" i="1"/>
  <c r="J171" i="1"/>
  <c r="J163" i="1"/>
  <c r="J155" i="1"/>
  <c r="J147" i="1"/>
  <c r="J139" i="1"/>
  <c r="J131" i="1"/>
  <c r="J123" i="1"/>
  <c r="J115" i="1"/>
  <c r="J107" i="1"/>
  <c r="J99" i="1"/>
  <c r="J91" i="1"/>
  <c r="J83" i="1"/>
  <c r="J75" i="1"/>
  <c r="J67" i="1"/>
  <c r="J59" i="1"/>
  <c r="J51" i="1"/>
  <c r="J43" i="1"/>
  <c r="J35" i="1"/>
  <c r="J245" i="1"/>
  <c r="I245" i="1"/>
  <c r="J242" i="1"/>
  <c r="J234" i="1"/>
  <c r="J226" i="1"/>
  <c r="J218" i="1"/>
  <c r="J210" i="1"/>
  <c r="J202" i="1"/>
  <c r="J194" i="1"/>
  <c r="J186" i="1"/>
  <c r="J178" i="1"/>
  <c r="J170" i="1"/>
  <c r="J162" i="1"/>
  <c r="J154" i="1"/>
  <c r="J146" i="1"/>
  <c r="J138" i="1"/>
  <c r="J130" i="1"/>
  <c r="J122" i="1"/>
  <c r="J114" i="1"/>
  <c r="J106" i="1"/>
  <c r="J98" i="1"/>
  <c r="J90" i="1"/>
  <c r="J82" i="1"/>
  <c r="J74" i="1"/>
  <c r="J66" i="1"/>
  <c r="J58" i="1"/>
  <c r="J50" i="1"/>
  <c r="J42" i="1"/>
  <c r="J34" i="1"/>
  <c r="J247" i="1"/>
  <c r="I247" i="1"/>
  <c r="J22" i="1"/>
  <c r="J21" i="1"/>
  <c r="J20" i="1"/>
  <c r="G18" i="1"/>
  <c r="J18" i="1" s="1"/>
  <c r="J11" i="1"/>
  <c r="J12" i="1"/>
  <c r="J13" i="1"/>
  <c r="J14" i="1"/>
  <c r="J27" i="1"/>
  <c r="I25" i="1"/>
  <c r="I18" i="1" l="1"/>
  <c r="J15" i="1"/>
  <c r="G16" i="1"/>
  <c r="I16" i="1"/>
</calcChain>
</file>

<file path=xl/sharedStrings.xml><?xml version="1.0" encoding="utf-8"?>
<sst xmlns="http://schemas.openxmlformats.org/spreadsheetml/2006/main" count="65" uniqueCount="46">
  <si>
    <t>Total cost in €</t>
  </si>
  <si>
    <t>Nordplus amount applied for</t>
  </si>
  <si>
    <t>Own contribution</t>
  </si>
  <si>
    <t>% of Nordplus funding</t>
  </si>
  <si>
    <t xml:space="preserve">To be completed for each project/activity applied for </t>
  </si>
  <si>
    <t>Nordplus Programme:</t>
  </si>
  <si>
    <t>Name of network/Project title:</t>
  </si>
  <si>
    <t>Budget Category</t>
  </si>
  <si>
    <t xml:space="preserve">as indicated in section 1.1 or 1.2 in  the application form  </t>
  </si>
  <si>
    <t>Travel</t>
  </si>
  <si>
    <t>Work hours</t>
  </si>
  <si>
    <r>
      <rPr>
        <b/>
        <sz val="10"/>
        <color theme="1"/>
        <rFont val="Calibri"/>
        <family val="2"/>
        <scheme val="minor"/>
      </rPr>
      <t>Comments</t>
    </r>
    <r>
      <rPr>
        <sz val="10"/>
        <color theme="1"/>
        <rFont val="Calibri"/>
        <family val="2"/>
        <scheme val="minor"/>
      </rPr>
      <t xml:space="preserve">, if applicable ,,, </t>
    </r>
  </si>
  <si>
    <t>Nordplus Nordic Languages - Project/network</t>
  </si>
  <si>
    <t>Nordplus Horizontal - Project/network</t>
  </si>
  <si>
    <t>Board&amp;Lodging</t>
  </si>
  <si>
    <t>Other cost</t>
  </si>
  <si>
    <t>Nordplus Nordic Languages - 75% max funding of projects/networks</t>
  </si>
  <si>
    <t>Nordplus Horisontal - max 50% funding of projects/networks</t>
  </si>
  <si>
    <t>programme</t>
  </si>
  <si>
    <t>select from list</t>
  </si>
  <si>
    <t>activity</t>
  </si>
  <si>
    <t>Row Labels</t>
  </si>
  <si>
    <t>Sum of Total cost in €</t>
  </si>
  <si>
    <t>Sum of Nordplus amount applied for</t>
  </si>
  <si>
    <t>Applied to Nordplus</t>
  </si>
  <si>
    <t>Board &amp; Lodging</t>
  </si>
  <si>
    <t xml:space="preserve">Total </t>
  </si>
  <si>
    <t>%</t>
  </si>
  <si>
    <t>Budget summary from PIVOT table</t>
  </si>
  <si>
    <t>Expected start month &amp; year:</t>
  </si>
  <si>
    <t xml:space="preserve">Total total </t>
  </si>
  <si>
    <r>
      <rPr>
        <b/>
        <sz val="10"/>
        <color theme="1"/>
        <rFont val="Calibri"/>
        <family val="2"/>
        <scheme val="minor"/>
      </rPr>
      <t>Refresh</t>
    </r>
    <r>
      <rPr>
        <sz val="10"/>
        <color theme="1"/>
        <rFont val="Calibri"/>
        <family val="2"/>
        <scheme val="minor"/>
      </rPr>
      <t xml:space="preserve"> the</t>
    </r>
    <r>
      <rPr>
        <b/>
        <sz val="10"/>
        <color rgb="FF00B050"/>
        <rFont val="Calibri"/>
        <family val="2"/>
        <scheme val="minor"/>
      </rPr>
      <t xml:space="preserve"> PIVOT</t>
    </r>
    <r>
      <rPr>
        <sz val="10"/>
        <color theme="1"/>
        <rFont val="Calibri"/>
        <family val="2"/>
        <scheme val="minor"/>
      </rPr>
      <t xml:space="preserve"> table in sheet </t>
    </r>
    <r>
      <rPr>
        <b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rgb="FFFF0000"/>
        <rFont val="Calibri"/>
        <family val="2"/>
        <scheme val="minor"/>
      </rPr>
      <t>if red</t>
    </r>
  </si>
  <si>
    <r>
      <t xml:space="preserve">Make sure to click on </t>
    </r>
    <r>
      <rPr>
        <b/>
        <sz val="11"/>
        <color rgb="FFFF0000"/>
        <rFont val="Calibri"/>
        <family val="2"/>
        <scheme val="minor"/>
      </rPr>
      <t>“Enable Editing”</t>
    </r>
    <r>
      <rPr>
        <b/>
        <sz val="11"/>
        <color theme="1"/>
        <rFont val="Calibri"/>
        <family val="2"/>
        <scheme val="minor"/>
      </rPr>
      <t xml:space="preserve"> at the top if applicable </t>
    </r>
  </si>
  <si>
    <r>
      <t xml:space="preserve">Information to the applicant
</t>
    </r>
    <r>
      <rPr>
        <b/>
        <sz val="12"/>
        <color rgb="FFFFFF00"/>
        <rFont val="Calibri"/>
        <family val="2"/>
        <scheme val="minor"/>
      </rPr>
      <t>Obligatory fields are Yellow</t>
    </r>
  </si>
  <si>
    <r>
      <rPr>
        <sz val="11"/>
        <color rgb="FFFF0000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The PIVOT table does not “calculate” unless you have selected “Budget Category” in column B for the completed “budges-lines” in the sheet “1. BUDGET”. </t>
    </r>
  </si>
  <si>
    <r>
      <rPr>
        <b/>
        <sz val="12"/>
        <color theme="8" tint="-0.249977111117893"/>
        <rFont val="Calibri"/>
        <family val="2"/>
        <scheme val="minor"/>
      </rPr>
      <t>C</t>
    </r>
    <r>
      <rPr>
        <b/>
        <sz val="10"/>
        <color theme="1"/>
        <rFont val="Calibri"/>
        <family val="2"/>
        <scheme val="minor"/>
      </rPr>
      <t xml:space="preserve">
Type of unit</t>
    </r>
    <r>
      <rPr>
        <sz val="10"/>
        <color theme="1"/>
        <rFont val="Calibri"/>
        <family val="2"/>
        <scheme val="minor"/>
      </rPr>
      <t xml:space="preserve">
e.g. trips, days, weeks, work hours, etc.</t>
    </r>
  </si>
  <si>
    <r>
      <rPr>
        <b/>
        <sz val="12"/>
        <color theme="8" tint="-0.249977111117893"/>
        <rFont val="Calibri"/>
        <family val="2"/>
        <scheme val="minor"/>
      </rPr>
      <t>D</t>
    </r>
    <r>
      <rPr>
        <b/>
        <sz val="10"/>
        <color theme="1"/>
        <rFont val="Calibri"/>
        <family val="2"/>
        <scheme val="minor"/>
      </rPr>
      <t xml:space="preserve">
Estimated real cost</t>
    </r>
    <r>
      <rPr>
        <b/>
        <sz val="10"/>
        <color rgb="FFFF0000"/>
        <rFont val="Calibri"/>
        <family val="2"/>
        <scheme val="minor"/>
      </rPr>
      <t>*</t>
    </r>
    <r>
      <rPr>
        <b/>
        <sz val="10"/>
        <color theme="1"/>
        <rFont val="Calibri"/>
        <family val="2"/>
        <scheme val="minor"/>
      </rPr>
      <t xml:space="preserve"> of unit in €. </t>
    </r>
    <r>
      <rPr>
        <sz val="10"/>
        <color theme="1"/>
        <rFont val="Calibri"/>
        <family val="2"/>
        <scheme val="minor"/>
      </rPr>
      <t xml:space="preserve">
Cost per single unit</t>
    </r>
  </si>
  <si>
    <r>
      <rPr>
        <b/>
        <sz val="12"/>
        <color theme="8" tint="-0.249977111117893"/>
        <rFont val="Calibri"/>
        <family val="2"/>
        <scheme val="minor"/>
      </rPr>
      <t>E</t>
    </r>
    <r>
      <rPr>
        <b/>
        <sz val="10"/>
        <color theme="1"/>
        <rFont val="Calibri"/>
        <family val="2"/>
        <scheme val="minor"/>
      </rPr>
      <t xml:space="preserve">
Number of units</t>
    </r>
    <r>
      <rPr>
        <sz val="10"/>
        <color theme="1"/>
        <rFont val="Calibri"/>
        <family val="2"/>
        <scheme val="minor"/>
      </rPr>
      <t xml:space="preserve">
How many trips, days, work hours etc. </t>
    </r>
  </si>
  <si>
    <r>
      <rPr>
        <b/>
        <sz val="12"/>
        <color theme="8" tint="-0.249977111117893"/>
        <rFont val="Calibri"/>
        <family val="2"/>
        <scheme val="minor"/>
      </rPr>
      <t>B</t>
    </r>
    <r>
      <rPr>
        <b/>
        <sz val="10"/>
        <color theme="1"/>
        <rFont val="Calibri"/>
        <family val="2"/>
        <scheme val="minor"/>
      </rPr>
      <t xml:space="preserve">
Description and explanation/justification of costs 
</t>
    </r>
    <r>
      <rPr>
        <sz val="10"/>
        <color theme="1"/>
        <rFont val="Calibri"/>
        <family val="2"/>
        <scheme val="minor"/>
      </rPr>
      <t>Refer to the detailed description of the activity in the Espresso application as applicable, e.g. names, locations, dates of events/meetings. 
Explain what “type of unit” is used (</t>
    </r>
    <r>
      <rPr>
        <b/>
        <sz val="12"/>
        <color theme="8" tint="-0.249977111117893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>) and justify/explain the estimated real cost amount used (</t>
    </r>
    <r>
      <rPr>
        <b/>
        <sz val="12"/>
        <color theme="8" tint="-0.249977111117893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>) and if applicable, e.g. for work hours, the number of units (</t>
    </r>
    <r>
      <rPr>
        <b/>
        <sz val="12"/>
        <color theme="8" tint="-0.249977111117893"/>
        <rFont val="Calibri"/>
        <family val="2"/>
        <scheme val="minor"/>
      </rPr>
      <t>E</t>
    </r>
    <r>
      <rPr>
        <sz val="10"/>
        <color theme="1"/>
        <rFont val="Calibri"/>
        <family val="2"/>
        <scheme val="minor"/>
      </rPr>
      <t xml:space="preserve">).       </t>
    </r>
  </si>
  <si>
    <t xml:space="preserve">This budget model is only used for Nordplus Horisontal and Nordplus Sprog in the 2021 application. </t>
  </si>
  <si>
    <r>
      <rPr>
        <b/>
        <sz val="10"/>
        <color theme="4" tint="-0.249977111117893"/>
        <rFont val="Calibri"/>
        <family val="2"/>
        <scheme val="minor"/>
      </rPr>
      <t>These amounts are used in the Espresso application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Please note</t>
    </r>
    <r>
      <rPr>
        <sz val="10"/>
        <color theme="1"/>
        <rFont val="Calibri"/>
        <family val="2"/>
        <scheme val="minor"/>
      </rPr>
      <t xml:space="preserve">: The PIVOT table does not “calculate” unless you have selected “Budget Category” </t>
    </r>
    <r>
      <rPr>
        <b/>
        <sz val="10"/>
        <color theme="1"/>
        <rFont val="Calibri"/>
        <family val="2"/>
        <scheme val="minor"/>
      </rPr>
      <t>(</t>
    </r>
    <r>
      <rPr>
        <b/>
        <sz val="12"/>
        <color theme="8" tint="-0.249977111117893"/>
        <rFont val="Calibri"/>
        <family val="2"/>
        <scheme val="minor"/>
      </rPr>
      <t>A</t>
    </r>
    <r>
      <rPr>
        <b/>
        <sz val="10"/>
        <color theme="1"/>
        <rFont val="Calibri"/>
        <family val="2"/>
        <scheme val="minor"/>
      </rPr>
      <t>)</t>
    </r>
    <r>
      <rPr>
        <sz val="10"/>
        <color theme="1"/>
        <rFont val="Calibri"/>
        <family val="2"/>
        <scheme val="minor"/>
      </rPr>
      <t xml:space="preserve"> for the completed “budget-lines”. You must select the sheet “2. PIVOT to be refreshed” and refresh the PIVOT table there.  </t>
    </r>
  </si>
  <si>
    <r>
      <rPr>
        <b/>
        <sz val="12"/>
        <color theme="8" tint="-0.249977111117893"/>
        <rFont val="Calibri"/>
        <family val="2"/>
        <scheme val="minor"/>
      </rPr>
      <t>A</t>
    </r>
    <r>
      <rPr>
        <b/>
        <sz val="10"/>
        <color theme="1"/>
        <rFont val="Calibri"/>
        <family val="2"/>
        <scheme val="minor"/>
      </rPr>
      <t xml:space="preserve">
Budget category</t>
    </r>
  </si>
  <si>
    <t>no.</t>
  </si>
  <si>
    <t>Grand Total</t>
  </si>
  <si>
    <t xml:space="preserve">„Right click“ on the mouse over the table and select </t>
  </si>
  <si>
    <r>
      <rPr>
        <sz val="10"/>
        <color rgb="FFFF000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Please us</t>
    </r>
    <r>
      <rPr>
        <sz val="10"/>
        <color theme="1"/>
        <rFont val="Calibri"/>
        <family val="2"/>
        <scheme val="minor"/>
      </rPr>
      <t xml:space="preserve">e estimated real cost for each “unit”. 
Use realistic amounts and </t>
    </r>
    <r>
      <rPr>
        <u/>
        <sz val="10"/>
        <color theme="1"/>
        <rFont val="Calibri"/>
        <family val="2"/>
        <scheme val="minor"/>
      </rPr>
      <t>provide justification/explanation of used rate in the description if applicable</t>
    </r>
    <r>
      <rPr>
        <sz val="10"/>
        <color theme="1"/>
        <rFont val="Calibri"/>
        <family val="2"/>
        <scheme val="minor"/>
      </rPr>
      <t xml:space="preserve">. 
Rates in the Nordplus handbook may be used as indicative amounts if considered appropriate.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</si>
</sst>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[$€-1]_-;\-* #,##0\ [$€-1]_-;_-* &quot;-&quot;??\ [$€-1]_-;_-@_-"/>
    <numFmt numFmtId="165" formatCode="_-* #,##0\ [$€-1]_-;\-* #,##0\ [$€-1]_-;_-* &quot;-&quot;\ [$€-1]_-;_-@_-"/>
    <numFmt numFmtId="166" formatCode="_-* #,##0.00\ [$€-1]_-;\-* #,##0.00\ [$€-1]_-;_-* &quot;-&quot;??\ [$€-1]_-;_-@_-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4" borderId="1" xfId="0" applyFont="1" applyFill="1" applyBorder="1"/>
    <xf numFmtId="165" fontId="1" fillId="0" borderId="0" xfId="0" applyNumberFormat="1" applyFont="1"/>
    <xf numFmtId="166" fontId="1" fillId="0" borderId="0" xfId="0" applyNumberFormat="1" applyFont="1"/>
    <xf numFmtId="9" fontId="1" fillId="3" borderId="1" xfId="1" applyFont="1" applyFill="1" applyBorder="1"/>
    <xf numFmtId="164" fontId="2" fillId="3" borderId="1" xfId="0" applyNumberFormat="1" applyFont="1" applyFill="1" applyBorder="1"/>
    <xf numFmtId="0" fontId="7" fillId="0" borderId="0" xfId="0" applyFont="1"/>
    <xf numFmtId="164" fontId="6" fillId="5" borderId="0" xfId="0" applyNumberFormat="1" applyFont="1" applyFill="1"/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pivotButton="1" applyFont="1" applyProtection="1"/>
    <xf numFmtId="0" fontId="1" fillId="0" borderId="0" xfId="0" applyFont="1" applyAlignment="1" applyProtection="1">
      <alignment horizontal="left"/>
    </xf>
    <xf numFmtId="0" fontId="1" fillId="0" borderId="0" xfId="0" applyNumberFormat="1" applyFont="1" applyProtection="1"/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64" fontId="1" fillId="3" borderId="1" xfId="0" applyNumberFormat="1" applyFont="1" applyFill="1" applyBorder="1" applyAlignment="1">
      <alignment vertical="center"/>
    </xf>
    <xf numFmtId="165" fontId="1" fillId="0" borderId="1" xfId="0" applyNumberFormat="1" applyFont="1" applyBorder="1" applyAlignment="1" applyProtection="1">
      <alignment vertical="center"/>
      <protection locked="0"/>
    </xf>
    <xf numFmtId="9" fontId="1" fillId="3" borderId="1" xfId="1" applyFont="1" applyFill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 applyProtection="1">
      <alignment vertical="center"/>
      <protection locked="0"/>
    </xf>
    <xf numFmtId="9" fontId="1" fillId="0" borderId="0" xfId="1" applyFont="1" applyFill="1" applyBorder="1" applyAlignment="1">
      <alignment vertical="center"/>
    </xf>
    <xf numFmtId="165" fontId="1" fillId="0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164" fontId="2" fillId="4" borderId="1" xfId="0" applyNumberFormat="1" applyFont="1" applyFill="1" applyBorder="1"/>
    <xf numFmtId="9" fontId="2" fillId="4" borderId="1" xfId="1" applyFont="1" applyFill="1" applyBorder="1"/>
    <xf numFmtId="49" fontId="1" fillId="0" borderId="2" xfId="0" applyNumberFormat="1" applyFont="1" applyBorder="1" applyProtection="1"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64" fontId="1" fillId="0" borderId="0" xfId="0" applyNumberFormat="1" applyFont="1"/>
    <xf numFmtId="49" fontId="1" fillId="0" borderId="2" xfId="0" applyNumberFormat="1" applyFont="1" applyBorder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/>
    <xf numFmtId="0" fontId="10" fillId="0" borderId="0" xfId="0" applyFont="1" applyProtection="1"/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" fillId="4" borderId="0" xfId="0" applyFont="1" applyFill="1" applyAlignment="1" applyProtection="1">
      <alignment vertical="center" wrapText="1"/>
    </xf>
    <xf numFmtId="0" fontId="0" fillId="0" borderId="0" xfId="0" applyFont="1"/>
    <xf numFmtId="0" fontId="2" fillId="3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1" fillId="0" borderId="0" xfId="0" applyFont="1" applyAlignment="1" applyProtection="1">
      <alignment horizontal="left"/>
    </xf>
    <xf numFmtId="0" fontId="2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164" fontId="18" fillId="3" borderId="5" xfId="0" applyNumberFormat="1" applyFont="1" applyFill="1" applyBorder="1" applyAlignment="1">
      <alignment horizontal="center"/>
    </xf>
    <xf numFmtId="164" fontId="18" fillId="3" borderId="6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" fillId="4" borderId="0" xfId="0" applyFont="1" applyFill="1" applyAlignment="1" applyProtection="1">
      <alignment horizontal="left" vertical="center" wrapText="1"/>
    </xf>
    <xf numFmtId="0" fontId="3" fillId="2" borderId="0" xfId="0" applyFont="1" applyFill="1" applyAlignment="1">
      <alignment horizontal="center"/>
    </xf>
    <xf numFmtId="0" fontId="1" fillId="3" borderId="0" xfId="0" applyFont="1" applyFill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4" borderId="1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9">
    <dxf>
      <alignment wrapText="1"/>
    </dxf>
    <dxf>
      <protection locked="1"/>
    </dxf>
    <dxf>
      <protection locked="1"/>
    </dxf>
    <dxf>
      <protection locked="1"/>
    </dxf>
    <dxf>
      <protection locked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2</xdr:col>
      <xdr:colOff>649406</xdr:colOff>
      <xdr:row>3</xdr:row>
      <xdr:rowOff>133016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7BE363-FB68-4F3E-9A2A-A94C26A08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4775"/>
          <a:ext cx="2097206" cy="542591"/>
        </a:xfrm>
        <a:prstGeom prst="rect">
          <a:avLst/>
        </a:prstGeom>
      </xdr:spPr>
    </xdr:pic>
    <xdr:clientData/>
  </xdr:twoCellAnchor>
  <xdr:twoCellAnchor>
    <xdr:from>
      <xdr:col>6</xdr:col>
      <xdr:colOff>514350</xdr:colOff>
      <xdr:row>0</xdr:row>
      <xdr:rowOff>57151</xdr:rowOff>
    </xdr:from>
    <xdr:to>
      <xdr:col>9</xdr:col>
      <xdr:colOff>581025</xdr:colOff>
      <xdr:row>3</xdr:row>
      <xdr:rowOff>200026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502712-6445-4EF3-9252-4EAF45AE8F3D}"/>
            </a:ext>
          </a:extLst>
        </xdr:cNvPr>
        <xdr:cNvSpPr txBox="1"/>
      </xdr:nvSpPr>
      <xdr:spPr>
        <a:xfrm>
          <a:off x="7591425" y="57151"/>
          <a:ext cx="1895475" cy="6286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>
              <a:solidFill>
                <a:srgbClr val="0070C0"/>
              </a:solidFill>
            </a:rPr>
            <a:t>Model Budget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rgbClr val="0070C0"/>
              </a:solidFill>
              <a:latin typeface="+mn-lt"/>
              <a:ea typeface="+mn-ea"/>
              <a:cs typeface="+mn-cs"/>
            </a:rPr>
            <a:t>Annex to 2022 application</a:t>
          </a:r>
          <a:endParaRPr lang="en-US" sz="1100" b="1">
            <a:solidFill>
              <a:srgbClr val="0070C0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</xdr:row>
      <xdr:rowOff>19050</xdr:rowOff>
    </xdr:from>
    <xdr:to>
      <xdr:col>5</xdr:col>
      <xdr:colOff>180975</xdr:colOff>
      <xdr:row>10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57C845-912E-4FC8-A58C-3D738545C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1876425"/>
          <a:ext cx="7905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Óskar E. Óskarsson" refreshedDate="44137.423310069447" createdVersion="6" refreshedVersion="6" minRefreshableVersion="3" recordCount="230" xr:uid="{31F27DD0-E5F0-4FA7-A906-BA9086E03787}">
  <cacheSource type="worksheet">
    <worksheetSource ref="B19:J249" sheet="1. BUDGET"/>
  </cacheSource>
  <cacheFields count="9">
    <cacheField name="A_x000a_Budget category" numFmtId="0">
      <sharedItems containsBlank="1" count="6">
        <s v="select from list"/>
        <m/>
        <s v="Travel"/>
        <s v="Board&amp;Lodging"/>
        <s v="Work hours"/>
        <s v="Other cost"/>
      </sharedItems>
    </cacheField>
    <cacheField name="B_x000a_Description and explanation/justification of costs _x000a_Refer to the detailed description of the activity in the Espresso application as applicable, e.g. names, locations, dates of events/meetings. _x000a_Explain what “type of unit” is used (C) and justify/explain the estimated real cost amount used (D) and if applicable, e.g. for work hours, the number of units (E).       " numFmtId="0">
      <sharedItems containsNonDate="0" containsString="0" containsBlank="1"/>
    </cacheField>
    <cacheField name="C_x000a_Type of unit_x000a_e.g. trips, days, weeks, work hours, etc." numFmtId="0">
      <sharedItems containsNonDate="0" containsString="0" containsBlank="1"/>
    </cacheField>
    <cacheField name="D_x000a_Estimated real cost* of unit in €. _x000a_Cost per single unit" numFmtId="164">
      <sharedItems containsNonDate="0" containsString="0" containsBlank="1"/>
    </cacheField>
    <cacheField name="E_x000a_Number of units_x000a_How many trips, days, work hours etc. " numFmtId="0">
      <sharedItems containsNonDate="0" containsString="0" containsBlank="1"/>
    </cacheField>
    <cacheField name="Total cost in €" numFmtId="0">
      <sharedItems containsString="0" containsBlank="1" containsNumber="1" containsInteger="1" minValue="0" maxValue="0"/>
    </cacheField>
    <cacheField name="Nordplus amount applied for" numFmtId="165">
      <sharedItems containsNonDate="0" containsString="0" containsBlank="1"/>
    </cacheField>
    <cacheField name="Own contribution" numFmtId="0">
      <sharedItems containsString="0" containsBlank="1" containsNumber="1" containsInteger="1" minValue="0" maxValue="0"/>
    </cacheField>
    <cacheField name="% of Nordplus funding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0">
  <r>
    <x v="0"/>
    <m/>
    <m/>
    <m/>
    <m/>
    <n v="0"/>
    <m/>
    <n v="0"/>
    <s v=""/>
  </r>
  <r>
    <x v="0"/>
    <m/>
    <m/>
    <m/>
    <m/>
    <n v="0"/>
    <m/>
    <n v="0"/>
    <s v=""/>
  </r>
  <r>
    <x v="0"/>
    <m/>
    <m/>
    <m/>
    <m/>
    <n v="0"/>
    <m/>
    <n v="0"/>
    <s v=""/>
  </r>
  <r>
    <x v="0"/>
    <m/>
    <m/>
    <m/>
    <m/>
    <n v="0"/>
    <m/>
    <n v="0"/>
    <s v=""/>
  </r>
  <r>
    <x v="0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1"/>
    <m/>
    <m/>
    <m/>
    <m/>
    <n v="0"/>
    <m/>
    <n v="0"/>
    <s v=""/>
  </r>
  <r>
    <x v="2"/>
    <m/>
    <m/>
    <m/>
    <m/>
    <n v="0"/>
    <m/>
    <n v="0"/>
    <s v=""/>
  </r>
  <r>
    <x v="3"/>
    <m/>
    <m/>
    <m/>
    <m/>
    <n v="0"/>
    <m/>
    <n v="0"/>
    <s v=""/>
  </r>
  <r>
    <x v="4"/>
    <m/>
    <m/>
    <m/>
    <m/>
    <n v="0"/>
    <m/>
    <n v="0"/>
    <s v=""/>
  </r>
  <r>
    <x v="5"/>
    <m/>
    <m/>
    <m/>
    <m/>
    <n v="0"/>
    <m/>
    <n v="0"/>
    <s v=""/>
  </r>
  <r>
    <x v="1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A9F3F7-F295-4962-9FC0-42290AD4B91B}" name="PivotTable3" cacheId="0" applyNumberFormats="0" applyBorderFormats="0" applyFontFormats="0" applyPatternFormats="0" applyAlignmentFormats="0" applyWidthHeightFormats="1" dataCaption="Values" missingCaption="0" updatedVersion="6" minRefreshableVersion="3" itemPrintTitles="1" createdVersion="6" indent="0" outline="1" outlineData="1" multipleFieldFilters="0" rowHeaderCaption="Row Labels">
  <location ref="A3:C8" firstHeaderRow="0" firstDataRow="1" firstDataCol="1"/>
  <pivotFields count="9">
    <pivotField axis="axisRow" showAll="0">
      <items count="7">
        <item x="3"/>
        <item x="5"/>
        <item h="1" x="0"/>
        <item x="2"/>
        <item x="4"/>
        <item h="1" x="1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showAll="0"/>
    <pivotField showAll="0"/>
  </pivotFields>
  <rowFields count="1">
    <field x="0"/>
  </rowFields>
  <rowItems count="5">
    <i>
      <x/>
    </i>
    <i>
      <x v="1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 cost in €" fld="5" baseField="0" baseItem="0"/>
    <dataField name="Sum of Nordplus amount applied for" fld="6" baseField="0" baseItem="0"/>
  </dataFields>
  <formats count="9">
    <format dxfId="8">
      <pivotArea type="all" dataOnly="0" outline="0" fieldPosition="0"/>
    </format>
    <format dxfId="7">
      <pivotArea outline="0" collapsedLevelsAreSubtotals="1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B2D2B-702B-47F6-A30B-8A21B5946D8F}">
  <sheetPr>
    <tabColor rgb="FF92D050"/>
  </sheetPr>
  <dimension ref="A1:P493"/>
  <sheetViews>
    <sheetView showGridLines="0" tabSelected="1" zoomScale="70" zoomScaleNormal="70" workbookViewId="0">
      <selection activeCell="L25" sqref="L25"/>
    </sheetView>
  </sheetViews>
  <sheetFormatPr defaultColWidth="9.140625" defaultRowHeight="12.75" x14ac:dyDescent="0.2"/>
  <cols>
    <col min="1" max="1" width="4" style="1" customWidth="1"/>
    <col min="2" max="2" width="20" style="1" customWidth="1"/>
    <col min="3" max="3" width="47.5703125" style="1" customWidth="1"/>
    <col min="4" max="4" width="10.28515625" style="1" customWidth="1"/>
    <col min="5" max="6" width="9.140625" style="1"/>
    <col min="7" max="9" width="12" style="1" customWidth="1"/>
    <col min="10" max="10" width="8.42578125" style="1" customWidth="1"/>
    <col min="11" max="11" width="4.140625" style="15" customWidth="1"/>
    <col min="12" max="12" width="61.7109375" style="15" customWidth="1"/>
    <col min="13" max="13" width="19.85546875" style="15" bestFit="1" customWidth="1"/>
    <col min="14" max="14" width="20.140625" style="15" customWidth="1"/>
    <col min="15" max="15" width="9.140625" style="15"/>
    <col min="16" max="16" width="9.140625" style="13"/>
    <col min="17" max="16384" width="9.140625" style="1"/>
  </cols>
  <sheetData>
    <row r="1" spans="1:14" ht="15" x14ac:dyDescent="0.25">
      <c r="L1" s="45" t="s">
        <v>32</v>
      </c>
    </row>
    <row r="2" spans="1:14" x14ac:dyDescent="0.2">
      <c r="L2" s="46"/>
    </row>
    <row r="3" spans="1:14" x14ac:dyDescent="0.2">
      <c r="L3" s="58" t="s">
        <v>33</v>
      </c>
    </row>
    <row r="4" spans="1:14" ht="16.5" customHeight="1" x14ac:dyDescent="0.2">
      <c r="L4" s="58"/>
    </row>
    <row r="5" spans="1:14" ht="15.75" x14ac:dyDescent="0.25">
      <c r="A5" s="60" t="s">
        <v>4</v>
      </c>
      <c r="B5" s="60"/>
      <c r="C5" s="60"/>
      <c r="D5" s="60"/>
      <c r="E5" s="60"/>
      <c r="F5" s="60"/>
      <c r="G5" s="60"/>
      <c r="H5" s="60"/>
      <c r="I5" s="60"/>
      <c r="J5" s="60"/>
      <c r="L5" s="58"/>
    </row>
    <row r="6" spans="1:14" ht="15" customHeight="1" x14ac:dyDescent="0.2">
      <c r="A6" s="61" t="s">
        <v>5</v>
      </c>
      <c r="B6" s="61"/>
      <c r="C6" s="13" t="s">
        <v>19</v>
      </c>
      <c r="L6" s="59" t="s">
        <v>39</v>
      </c>
    </row>
    <row r="7" spans="1:14" ht="15" customHeight="1" x14ac:dyDescent="0.2">
      <c r="A7" s="62" t="s">
        <v>6</v>
      </c>
      <c r="B7" s="62"/>
      <c r="C7" s="39"/>
      <c r="D7" s="42" t="s">
        <v>8</v>
      </c>
      <c r="E7" s="43"/>
      <c r="F7" s="43"/>
      <c r="G7" s="43"/>
      <c r="H7" s="43"/>
      <c r="L7" s="59"/>
    </row>
    <row r="8" spans="1:14" ht="15" x14ac:dyDescent="0.25">
      <c r="A8" s="62" t="s">
        <v>29</v>
      </c>
      <c r="B8" s="62"/>
      <c r="C8" s="35"/>
      <c r="D8" s="40"/>
      <c r="L8" s="59"/>
      <c r="M8" s="16"/>
      <c r="N8" s="16"/>
    </row>
    <row r="9" spans="1:14" ht="15.75" x14ac:dyDescent="0.25">
      <c r="A9" s="63" t="s">
        <v>11</v>
      </c>
      <c r="B9" s="63"/>
      <c r="C9" s="63"/>
      <c r="D9" s="60" t="s">
        <v>28</v>
      </c>
      <c r="E9" s="60"/>
      <c r="F9" s="60"/>
      <c r="G9" s="60"/>
      <c r="H9" s="60"/>
      <c r="I9" s="60"/>
      <c r="J9" s="60"/>
    </row>
    <row r="10" spans="1:14" ht="15" customHeight="1" x14ac:dyDescent="0.2">
      <c r="A10" s="64"/>
      <c r="B10" s="64"/>
      <c r="C10" s="64"/>
      <c r="D10" s="65" t="s">
        <v>7</v>
      </c>
      <c r="E10" s="65"/>
      <c r="F10" s="66" t="s">
        <v>30</v>
      </c>
      <c r="G10" s="67"/>
      <c r="H10" s="56" t="s">
        <v>24</v>
      </c>
      <c r="I10" s="57"/>
      <c r="J10" s="5" t="s">
        <v>27</v>
      </c>
      <c r="L10" s="59" t="s">
        <v>40</v>
      </c>
    </row>
    <row r="11" spans="1:14" ht="12.75" customHeight="1" x14ac:dyDescent="0.2">
      <c r="A11" s="64"/>
      <c r="B11" s="64"/>
      <c r="C11" s="64"/>
      <c r="D11" s="65" t="s">
        <v>25</v>
      </c>
      <c r="E11" s="65"/>
      <c r="F11" s="54">
        <f>GETPIVOTDATA("Sum of Total cost in €",'2. PIVOT to be refreshed'!$A$3,"A
Budget category","Board&amp;Lodging")</f>
        <v>0</v>
      </c>
      <c r="G11" s="55"/>
      <c r="H11" s="54">
        <f>GETPIVOTDATA("Sum of Nordplus amount applied for",'2. PIVOT to be refreshed'!$A$3,"A
Budget category","Board&amp;Lodging")</f>
        <v>0</v>
      </c>
      <c r="I11" s="55"/>
      <c r="J11" s="8" t="str">
        <f>IFERROR(SUM(H11/F11),"")</f>
        <v/>
      </c>
      <c r="L11" s="59"/>
    </row>
    <row r="12" spans="1:14" x14ac:dyDescent="0.2">
      <c r="A12" s="64"/>
      <c r="B12" s="64"/>
      <c r="C12" s="64"/>
      <c r="D12" s="65" t="s">
        <v>15</v>
      </c>
      <c r="E12" s="65"/>
      <c r="F12" s="54">
        <f>GETPIVOTDATA("Sum of Total cost in €",'2. PIVOT to be refreshed'!$A$3,"A
Budget category","Other cost")</f>
        <v>0</v>
      </c>
      <c r="G12" s="55"/>
      <c r="H12" s="54">
        <f>GETPIVOTDATA("Sum of Nordplus amount applied for",'2. PIVOT to be refreshed'!$A$3,"A
Budget category","Other cost")</f>
        <v>0</v>
      </c>
      <c r="I12" s="55"/>
      <c r="J12" s="8" t="str">
        <f t="shared" ref="J12:J15" si="0">IFERROR(SUM(H12/F12),"")</f>
        <v/>
      </c>
      <c r="L12" s="59"/>
    </row>
    <row r="13" spans="1:14" x14ac:dyDescent="0.2">
      <c r="A13" s="64"/>
      <c r="B13" s="64"/>
      <c r="C13" s="64"/>
      <c r="D13" s="65" t="s">
        <v>9</v>
      </c>
      <c r="E13" s="65"/>
      <c r="F13" s="54">
        <f>GETPIVOTDATA("Sum of Total cost in €",'2. PIVOT to be refreshed'!$A$3,"A
Budget category","Travel")</f>
        <v>0</v>
      </c>
      <c r="G13" s="55"/>
      <c r="H13" s="54">
        <f>GETPIVOTDATA("Sum of Nordplus amount applied for",'2. PIVOT to be refreshed'!$A$3,"A
Budget category","Travel")</f>
        <v>0</v>
      </c>
      <c r="I13" s="55"/>
      <c r="J13" s="8" t="str">
        <f t="shared" si="0"/>
        <v/>
      </c>
      <c r="L13" s="59"/>
    </row>
    <row r="14" spans="1:14" x14ac:dyDescent="0.2">
      <c r="A14" s="64"/>
      <c r="B14" s="64"/>
      <c r="C14" s="64"/>
      <c r="D14" s="65" t="s">
        <v>10</v>
      </c>
      <c r="E14" s="65"/>
      <c r="F14" s="54">
        <f>GETPIVOTDATA("Sum of Total cost in €",'2. PIVOT to be refreshed'!$A$3,"A
Budget category","Work hours")</f>
        <v>0</v>
      </c>
      <c r="G14" s="55"/>
      <c r="H14" s="54">
        <f>GETPIVOTDATA("Sum of Nordplus amount applied for",'2. PIVOT to be refreshed'!$A$3,"A
Budget category","Work hours")</f>
        <v>0</v>
      </c>
      <c r="I14" s="55"/>
      <c r="J14" s="8" t="str">
        <f t="shared" si="0"/>
        <v/>
      </c>
      <c r="L14" s="59"/>
    </row>
    <row r="15" spans="1:14" ht="15" x14ac:dyDescent="0.25">
      <c r="A15" s="64"/>
      <c r="B15" s="64"/>
      <c r="C15" s="64"/>
      <c r="D15" s="65" t="s">
        <v>26</v>
      </c>
      <c r="E15" s="65"/>
      <c r="F15" s="54">
        <f>GETPIVOTDATA("Sum of Total cost in €",'2. PIVOT to be refreshed'!$A$3)</f>
        <v>0</v>
      </c>
      <c r="G15" s="55"/>
      <c r="H15" s="54">
        <f>GETPIVOTDATA("Sum of Nordplus amount applied for",'2. PIVOT to be refreshed'!$A$3)</f>
        <v>0</v>
      </c>
      <c r="I15" s="55"/>
      <c r="J15" s="8" t="str">
        <f t="shared" si="0"/>
        <v/>
      </c>
      <c r="L15" s="59"/>
      <c r="M15" s="16"/>
      <c r="N15" s="16"/>
    </row>
    <row r="16" spans="1:14" ht="15" x14ac:dyDescent="0.25">
      <c r="A16" s="64"/>
      <c r="B16" s="64"/>
      <c r="C16" s="64"/>
      <c r="G16" s="11">
        <f>F15-G18</f>
        <v>0</v>
      </c>
      <c r="H16" s="10"/>
      <c r="I16" s="11">
        <f>H15-H18</f>
        <v>0</v>
      </c>
      <c r="M16" s="16"/>
      <c r="N16" s="16"/>
    </row>
    <row r="17" spans="1:14" ht="15" x14ac:dyDescent="0.25">
      <c r="A17" s="64"/>
      <c r="B17" s="64"/>
      <c r="C17" s="64"/>
      <c r="G17" s="1" t="s">
        <v>31</v>
      </c>
      <c r="L17" s="44"/>
      <c r="M17" s="16"/>
      <c r="N17" s="16"/>
    </row>
    <row r="18" spans="1:14" ht="15" x14ac:dyDescent="0.25">
      <c r="A18" s="64"/>
      <c r="B18" s="64"/>
      <c r="C18" s="64"/>
      <c r="G18" s="9">
        <f>SUM(G20:G248)</f>
        <v>0</v>
      </c>
      <c r="H18" s="33">
        <f>SUM(H20:H248)</f>
        <v>0</v>
      </c>
      <c r="I18" s="9">
        <f>SUM(I20:I248)</f>
        <v>0</v>
      </c>
      <c r="J18" s="34" t="str">
        <f>IFERROR(SUM(H18/G18),"")</f>
        <v/>
      </c>
      <c r="L18" s="16"/>
      <c r="M18" s="16"/>
      <c r="N18" s="16"/>
    </row>
    <row r="19" spans="1:14" ht="126" customHeight="1" x14ac:dyDescent="0.2">
      <c r="A19" s="3" t="s">
        <v>42</v>
      </c>
      <c r="B19" s="52" t="s">
        <v>41</v>
      </c>
      <c r="C19" s="52" t="s">
        <v>38</v>
      </c>
      <c r="D19" s="53" t="s">
        <v>35</v>
      </c>
      <c r="E19" s="53" t="s">
        <v>36</v>
      </c>
      <c r="F19" s="53" t="s">
        <v>37</v>
      </c>
      <c r="G19" s="49" t="s">
        <v>0</v>
      </c>
      <c r="H19" s="50" t="s">
        <v>1</v>
      </c>
      <c r="I19" s="49" t="s">
        <v>2</v>
      </c>
      <c r="J19" s="50" t="s">
        <v>3</v>
      </c>
      <c r="L19" s="47" t="s">
        <v>45</v>
      </c>
      <c r="M19" s="20"/>
      <c r="N19" s="20"/>
    </row>
    <row r="20" spans="1:14" ht="15" x14ac:dyDescent="0.25">
      <c r="A20" s="21">
        <v>1</v>
      </c>
      <c r="B20" s="12" t="s">
        <v>19</v>
      </c>
      <c r="C20" s="22"/>
      <c r="D20" s="22"/>
      <c r="E20" s="36"/>
      <c r="F20" s="21"/>
      <c r="G20" s="23">
        <f>SUM(E20*F20)</f>
        <v>0</v>
      </c>
      <c r="H20" s="24"/>
      <c r="I20" s="23">
        <f>SUM(G20-H20)</f>
        <v>0</v>
      </c>
      <c r="J20" s="25" t="str">
        <f>IFERROR(SUM(H20/G20),"")</f>
        <v/>
      </c>
      <c r="L20" s="16"/>
      <c r="M20" s="16"/>
      <c r="N20" s="16"/>
    </row>
    <row r="21" spans="1:14" ht="15" x14ac:dyDescent="0.25">
      <c r="A21" s="21">
        <v>2</v>
      </c>
      <c r="B21" s="12" t="s">
        <v>19</v>
      </c>
      <c r="C21" s="22"/>
      <c r="D21" s="22"/>
      <c r="E21" s="36"/>
      <c r="F21" s="21"/>
      <c r="G21" s="23">
        <f t="shared" ref="G21:G84" si="1">SUM(E21*F21)</f>
        <v>0</v>
      </c>
      <c r="H21" s="24"/>
      <c r="I21" s="23">
        <f t="shared" ref="I21:I84" si="2">SUM(G21-H21)</f>
        <v>0</v>
      </c>
      <c r="J21" s="25" t="str">
        <f t="shared" ref="J21:J84" si="3">IFERROR(SUM(H21/G21),"")</f>
        <v/>
      </c>
      <c r="L21" s="16"/>
      <c r="M21" s="16"/>
      <c r="N21" s="16"/>
    </row>
    <row r="22" spans="1:14" ht="15" x14ac:dyDescent="0.25">
      <c r="A22" s="21">
        <v>3</v>
      </c>
      <c r="B22" s="12" t="s">
        <v>19</v>
      </c>
      <c r="C22" s="22"/>
      <c r="D22" s="22"/>
      <c r="E22" s="36"/>
      <c r="F22" s="21"/>
      <c r="G22" s="23">
        <f t="shared" si="1"/>
        <v>0</v>
      </c>
      <c r="H22" s="24"/>
      <c r="I22" s="23">
        <f t="shared" si="2"/>
        <v>0</v>
      </c>
      <c r="J22" s="25" t="str">
        <f t="shared" si="3"/>
        <v/>
      </c>
      <c r="L22" s="16"/>
      <c r="M22" s="16"/>
      <c r="N22" s="16"/>
    </row>
    <row r="23" spans="1:14" ht="15" x14ac:dyDescent="0.25">
      <c r="A23" s="21">
        <v>4</v>
      </c>
      <c r="B23" s="12" t="s">
        <v>19</v>
      </c>
      <c r="C23" s="22"/>
      <c r="D23" s="22"/>
      <c r="E23" s="36"/>
      <c r="F23" s="21"/>
      <c r="G23" s="23">
        <f t="shared" si="1"/>
        <v>0</v>
      </c>
      <c r="H23" s="24"/>
      <c r="I23" s="23">
        <f t="shared" si="2"/>
        <v>0</v>
      </c>
      <c r="J23" s="25" t="str">
        <f t="shared" si="3"/>
        <v/>
      </c>
      <c r="L23" s="16"/>
      <c r="M23" s="16"/>
      <c r="N23" s="16"/>
    </row>
    <row r="24" spans="1:14" ht="15" x14ac:dyDescent="0.25">
      <c r="A24" s="21">
        <v>5</v>
      </c>
      <c r="B24" s="12" t="s">
        <v>19</v>
      </c>
      <c r="C24" s="22"/>
      <c r="D24" s="22"/>
      <c r="E24" s="36"/>
      <c r="F24" s="21"/>
      <c r="G24" s="23">
        <f t="shared" si="1"/>
        <v>0</v>
      </c>
      <c r="H24" s="24"/>
      <c r="I24" s="23">
        <f t="shared" si="2"/>
        <v>0</v>
      </c>
      <c r="J24" s="25" t="str">
        <f t="shared" si="3"/>
        <v/>
      </c>
      <c r="L24" s="16"/>
      <c r="M24" s="16"/>
      <c r="N24" s="16"/>
    </row>
    <row r="25" spans="1:14" ht="15" x14ac:dyDescent="0.25">
      <c r="A25" s="21">
        <v>6</v>
      </c>
      <c r="B25" s="12"/>
      <c r="C25" s="22"/>
      <c r="D25" s="22"/>
      <c r="E25" s="36"/>
      <c r="F25" s="21"/>
      <c r="G25" s="23">
        <f t="shared" si="1"/>
        <v>0</v>
      </c>
      <c r="H25" s="24"/>
      <c r="I25" s="23">
        <f t="shared" si="2"/>
        <v>0</v>
      </c>
      <c r="J25" s="25" t="str">
        <f t="shared" si="3"/>
        <v/>
      </c>
      <c r="L25" s="16"/>
      <c r="M25" s="16"/>
      <c r="N25" s="16"/>
    </row>
    <row r="26" spans="1:14" ht="15" x14ac:dyDescent="0.25">
      <c r="A26" s="21">
        <v>7</v>
      </c>
      <c r="B26" s="12"/>
      <c r="C26" s="22"/>
      <c r="D26" s="22"/>
      <c r="E26" s="36"/>
      <c r="F26" s="21"/>
      <c r="G26" s="23">
        <f t="shared" si="1"/>
        <v>0</v>
      </c>
      <c r="H26" s="24"/>
      <c r="I26" s="23">
        <f t="shared" si="2"/>
        <v>0</v>
      </c>
      <c r="J26" s="25" t="str">
        <f t="shared" si="3"/>
        <v/>
      </c>
      <c r="L26" s="16"/>
      <c r="M26" s="16"/>
      <c r="N26" s="16"/>
    </row>
    <row r="27" spans="1:14" ht="15" x14ac:dyDescent="0.25">
      <c r="A27" s="21">
        <v>8</v>
      </c>
      <c r="B27" s="12"/>
      <c r="C27" s="22"/>
      <c r="D27" s="22"/>
      <c r="E27" s="36"/>
      <c r="F27" s="21"/>
      <c r="G27" s="23">
        <f t="shared" si="1"/>
        <v>0</v>
      </c>
      <c r="H27" s="24"/>
      <c r="I27" s="23">
        <f t="shared" si="2"/>
        <v>0</v>
      </c>
      <c r="J27" s="25" t="str">
        <f t="shared" si="3"/>
        <v/>
      </c>
      <c r="L27" s="16"/>
      <c r="M27" s="16"/>
      <c r="N27" s="16"/>
    </row>
    <row r="28" spans="1:14" ht="15" x14ac:dyDescent="0.25">
      <c r="A28" s="21">
        <v>9</v>
      </c>
      <c r="B28" s="12"/>
      <c r="C28" s="22"/>
      <c r="D28" s="22"/>
      <c r="E28" s="36"/>
      <c r="F28" s="21"/>
      <c r="G28" s="23">
        <f t="shared" si="1"/>
        <v>0</v>
      </c>
      <c r="H28" s="24"/>
      <c r="I28" s="23">
        <f t="shared" si="2"/>
        <v>0</v>
      </c>
      <c r="J28" s="25" t="str">
        <f t="shared" si="3"/>
        <v/>
      </c>
      <c r="L28" s="16"/>
      <c r="M28" s="16"/>
      <c r="N28" s="16"/>
    </row>
    <row r="29" spans="1:14" ht="15" x14ac:dyDescent="0.25">
      <c r="A29" s="21">
        <v>10</v>
      </c>
      <c r="B29" s="12"/>
      <c r="C29" s="22"/>
      <c r="D29" s="22"/>
      <c r="E29" s="36"/>
      <c r="F29" s="21"/>
      <c r="G29" s="23">
        <f t="shared" si="1"/>
        <v>0</v>
      </c>
      <c r="H29" s="24"/>
      <c r="I29" s="23">
        <f t="shared" si="2"/>
        <v>0</v>
      </c>
      <c r="J29" s="25" t="str">
        <f t="shared" si="3"/>
        <v/>
      </c>
      <c r="L29" s="16"/>
      <c r="M29" s="16"/>
      <c r="N29" s="16"/>
    </row>
    <row r="30" spans="1:14" ht="15" x14ac:dyDescent="0.25">
      <c r="A30" s="21">
        <v>11</v>
      </c>
      <c r="B30" s="12"/>
      <c r="C30" s="22"/>
      <c r="D30" s="22"/>
      <c r="E30" s="36"/>
      <c r="F30" s="21"/>
      <c r="G30" s="23">
        <f t="shared" si="1"/>
        <v>0</v>
      </c>
      <c r="H30" s="24"/>
      <c r="I30" s="23">
        <f t="shared" si="2"/>
        <v>0</v>
      </c>
      <c r="J30" s="25" t="str">
        <f t="shared" si="3"/>
        <v/>
      </c>
      <c r="L30" s="16"/>
      <c r="M30" s="16"/>
      <c r="N30" s="16"/>
    </row>
    <row r="31" spans="1:14" ht="15" x14ac:dyDescent="0.25">
      <c r="A31" s="21">
        <v>12</v>
      </c>
      <c r="B31" s="12"/>
      <c r="C31" s="22"/>
      <c r="D31" s="22"/>
      <c r="E31" s="36"/>
      <c r="F31" s="21"/>
      <c r="G31" s="23">
        <f t="shared" si="1"/>
        <v>0</v>
      </c>
      <c r="H31" s="24"/>
      <c r="I31" s="23">
        <f t="shared" si="2"/>
        <v>0</v>
      </c>
      <c r="J31" s="25" t="str">
        <f t="shared" si="3"/>
        <v/>
      </c>
      <c r="L31" s="16"/>
      <c r="M31" s="16"/>
      <c r="N31" s="16"/>
    </row>
    <row r="32" spans="1:14" ht="15" x14ac:dyDescent="0.25">
      <c r="A32" s="21">
        <v>13</v>
      </c>
      <c r="B32" s="12"/>
      <c r="C32" s="22"/>
      <c r="D32" s="22"/>
      <c r="E32" s="36"/>
      <c r="F32" s="21"/>
      <c r="G32" s="23">
        <f t="shared" si="1"/>
        <v>0</v>
      </c>
      <c r="H32" s="24"/>
      <c r="I32" s="23">
        <f t="shared" si="2"/>
        <v>0</v>
      </c>
      <c r="J32" s="25" t="str">
        <f t="shared" si="3"/>
        <v/>
      </c>
      <c r="L32" s="16"/>
      <c r="M32" s="16"/>
      <c r="N32" s="16"/>
    </row>
    <row r="33" spans="1:14" ht="15" x14ac:dyDescent="0.25">
      <c r="A33" s="21">
        <v>14</v>
      </c>
      <c r="B33" s="12"/>
      <c r="C33" s="22"/>
      <c r="D33" s="22"/>
      <c r="E33" s="36"/>
      <c r="F33" s="21"/>
      <c r="G33" s="23">
        <f t="shared" si="1"/>
        <v>0</v>
      </c>
      <c r="H33" s="24"/>
      <c r="I33" s="23">
        <f t="shared" si="2"/>
        <v>0</v>
      </c>
      <c r="J33" s="25" t="str">
        <f t="shared" si="3"/>
        <v/>
      </c>
      <c r="L33" s="16"/>
      <c r="M33" s="16"/>
      <c r="N33" s="16"/>
    </row>
    <row r="34" spans="1:14" ht="15" x14ac:dyDescent="0.25">
      <c r="A34" s="21">
        <v>15</v>
      </c>
      <c r="B34" s="12"/>
      <c r="C34" s="22"/>
      <c r="D34" s="22"/>
      <c r="E34" s="36"/>
      <c r="F34" s="21"/>
      <c r="G34" s="23">
        <f t="shared" si="1"/>
        <v>0</v>
      </c>
      <c r="H34" s="24"/>
      <c r="I34" s="23">
        <f t="shared" si="2"/>
        <v>0</v>
      </c>
      <c r="J34" s="25" t="str">
        <f t="shared" si="3"/>
        <v/>
      </c>
      <c r="L34" s="16"/>
      <c r="M34" s="16"/>
      <c r="N34" s="16"/>
    </row>
    <row r="35" spans="1:14" ht="15" x14ac:dyDescent="0.25">
      <c r="A35" s="21">
        <v>16</v>
      </c>
      <c r="B35" s="12"/>
      <c r="C35" s="22"/>
      <c r="D35" s="22"/>
      <c r="E35" s="36"/>
      <c r="F35" s="21"/>
      <c r="G35" s="23">
        <f t="shared" si="1"/>
        <v>0</v>
      </c>
      <c r="H35" s="24"/>
      <c r="I35" s="23">
        <f t="shared" si="2"/>
        <v>0</v>
      </c>
      <c r="J35" s="25" t="str">
        <f t="shared" si="3"/>
        <v/>
      </c>
      <c r="L35" s="16"/>
      <c r="M35" s="16"/>
      <c r="N35" s="16"/>
    </row>
    <row r="36" spans="1:14" ht="15" x14ac:dyDescent="0.25">
      <c r="A36" s="21">
        <v>17</v>
      </c>
      <c r="B36" s="12"/>
      <c r="C36" s="22"/>
      <c r="D36" s="22"/>
      <c r="E36" s="36"/>
      <c r="F36" s="21"/>
      <c r="G36" s="23">
        <f t="shared" si="1"/>
        <v>0</v>
      </c>
      <c r="H36" s="24"/>
      <c r="I36" s="23">
        <f t="shared" si="2"/>
        <v>0</v>
      </c>
      <c r="J36" s="25" t="str">
        <f t="shared" si="3"/>
        <v/>
      </c>
      <c r="L36" s="16"/>
      <c r="M36" s="16"/>
      <c r="N36" s="16"/>
    </row>
    <row r="37" spans="1:14" ht="15" x14ac:dyDescent="0.25">
      <c r="A37" s="21">
        <v>18</v>
      </c>
      <c r="B37" s="12"/>
      <c r="C37" s="22"/>
      <c r="D37" s="22"/>
      <c r="E37" s="36"/>
      <c r="F37" s="21"/>
      <c r="G37" s="23">
        <f t="shared" si="1"/>
        <v>0</v>
      </c>
      <c r="H37" s="24"/>
      <c r="I37" s="23">
        <f t="shared" si="2"/>
        <v>0</v>
      </c>
      <c r="J37" s="25" t="str">
        <f t="shared" si="3"/>
        <v/>
      </c>
      <c r="L37" s="16"/>
      <c r="M37" s="16"/>
      <c r="N37" s="16"/>
    </row>
    <row r="38" spans="1:14" x14ac:dyDescent="0.2">
      <c r="A38" s="21">
        <v>19</v>
      </c>
      <c r="B38" s="12"/>
      <c r="C38" s="22"/>
      <c r="D38" s="22"/>
      <c r="E38" s="36"/>
      <c r="F38" s="21"/>
      <c r="G38" s="23">
        <f t="shared" si="1"/>
        <v>0</v>
      </c>
      <c r="H38" s="24"/>
      <c r="I38" s="23">
        <f t="shared" si="2"/>
        <v>0</v>
      </c>
      <c r="J38" s="25" t="str">
        <f t="shared" si="3"/>
        <v/>
      </c>
    </row>
    <row r="39" spans="1:14" x14ac:dyDescent="0.2">
      <c r="A39" s="21">
        <v>20</v>
      </c>
      <c r="B39" s="12"/>
      <c r="C39" s="22"/>
      <c r="D39" s="22"/>
      <c r="E39" s="36"/>
      <c r="F39" s="21"/>
      <c r="G39" s="23">
        <f t="shared" si="1"/>
        <v>0</v>
      </c>
      <c r="H39" s="24"/>
      <c r="I39" s="23">
        <f t="shared" si="2"/>
        <v>0</v>
      </c>
      <c r="J39" s="25" t="str">
        <f t="shared" si="3"/>
        <v/>
      </c>
    </row>
    <row r="40" spans="1:14" x14ac:dyDescent="0.2">
      <c r="A40" s="21">
        <v>21</v>
      </c>
      <c r="B40" s="12"/>
      <c r="C40" s="22"/>
      <c r="D40" s="22"/>
      <c r="E40" s="36"/>
      <c r="F40" s="21"/>
      <c r="G40" s="23">
        <f t="shared" si="1"/>
        <v>0</v>
      </c>
      <c r="H40" s="24"/>
      <c r="I40" s="23">
        <f t="shared" si="2"/>
        <v>0</v>
      </c>
      <c r="J40" s="25" t="str">
        <f t="shared" si="3"/>
        <v/>
      </c>
    </row>
    <row r="41" spans="1:14" x14ac:dyDescent="0.2">
      <c r="A41" s="21">
        <v>22</v>
      </c>
      <c r="B41" s="12"/>
      <c r="C41" s="22"/>
      <c r="D41" s="22"/>
      <c r="E41" s="36"/>
      <c r="F41" s="21"/>
      <c r="G41" s="23">
        <f t="shared" si="1"/>
        <v>0</v>
      </c>
      <c r="H41" s="24"/>
      <c r="I41" s="23">
        <f t="shared" si="2"/>
        <v>0</v>
      </c>
      <c r="J41" s="25" t="str">
        <f t="shared" si="3"/>
        <v/>
      </c>
    </row>
    <row r="42" spans="1:14" x14ac:dyDescent="0.2">
      <c r="A42" s="21">
        <v>23</v>
      </c>
      <c r="B42" s="12"/>
      <c r="C42" s="22"/>
      <c r="D42" s="22"/>
      <c r="E42" s="36"/>
      <c r="F42" s="21"/>
      <c r="G42" s="23">
        <f t="shared" si="1"/>
        <v>0</v>
      </c>
      <c r="H42" s="24"/>
      <c r="I42" s="23">
        <f t="shared" si="2"/>
        <v>0</v>
      </c>
      <c r="J42" s="25" t="str">
        <f t="shared" si="3"/>
        <v/>
      </c>
    </row>
    <row r="43" spans="1:14" x14ac:dyDescent="0.2">
      <c r="A43" s="21">
        <v>24</v>
      </c>
      <c r="B43" s="12"/>
      <c r="C43" s="22"/>
      <c r="D43" s="22"/>
      <c r="E43" s="36"/>
      <c r="F43" s="21"/>
      <c r="G43" s="23">
        <f t="shared" si="1"/>
        <v>0</v>
      </c>
      <c r="H43" s="24"/>
      <c r="I43" s="23">
        <f t="shared" si="2"/>
        <v>0</v>
      </c>
      <c r="J43" s="25" t="str">
        <f t="shared" si="3"/>
        <v/>
      </c>
    </row>
    <row r="44" spans="1:14" x14ac:dyDescent="0.2">
      <c r="A44" s="21">
        <v>25</v>
      </c>
      <c r="B44" s="12"/>
      <c r="C44" s="22"/>
      <c r="D44" s="22"/>
      <c r="E44" s="36"/>
      <c r="F44" s="21"/>
      <c r="G44" s="23">
        <f t="shared" si="1"/>
        <v>0</v>
      </c>
      <c r="H44" s="24"/>
      <c r="I44" s="23">
        <f t="shared" si="2"/>
        <v>0</v>
      </c>
      <c r="J44" s="25" t="str">
        <f t="shared" si="3"/>
        <v/>
      </c>
    </row>
    <row r="45" spans="1:14" x14ac:dyDescent="0.2">
      <c r="A45" s="21">
        <v>26</v>
      </c>
      <c r="B45" s="12"/>
      <c r="C45" s="22"/>
      <c r="D45" s="22"/>
      <c r="E45" s="36"/>
      <c r="F45" s="21"/>
      <c r="G45" s="23">
        <f t="shared" si="1"/>
        <v>0</v>
      </c>
      <c r="H45" s="24"/>
      <c r="I45" s="23">
        <f t="shared" si="2"/>
        <v>0</v>
      </c>
      <c r="J45" s="25" t="str">
        <f t="shared" si="3"/>
        <v/>
      </c>
    </row>
    <row r="46" spans="1:14" x14ac:dyDescent="0.2">
      <c r="A46" s="21">
        <v>27</v>
      </c>
      <c r="B46" s="12"/>
      <c r="C46" s="22"/>
      <c r="D46" s="22"/>
      <c r="E46" s="36"/>
      <c r="F46" s="21"/>
      <c r="G46" s="23">
        <f t="shared" si="1"/>
        <v>0</v>
      </c>
      <c r="H46" s="24"/>
      <c r="I46" s="23">
        <f t="shared" si="2"/>
        <v>0</v>
      </c>
      <c r="J46" s="25" t="str">
        <f t="shared" si="3"/>
        <v/>
      </c>
    </row>
    <row r="47" spans="1:14" x14ac:dyDescent="0.2">
      <c r="A47" s="21">
        <v>28</v>
      </c>
      <c r="B47" s="12"/>
      <c r="C47" s="22"/>
      <c r="D47" s="22"/>
      <c r="E47" s="36"/>
      <c r="F47" s="21"/>
      <c r="G47" s="23">
        <f t="shared" si="1"/>
        <v>0</v>
      </c>
      <c r="H47" s="24"/>
      <c r="I47" s="23">
        <f t="shared" si="2"/>
        <v>0</v>
      </c>
      <c r="J47" s="25" t="str">
        <f t="shared" si="3"/>
        <v/>
      </c>
    </row>
    <row r="48" spans="1:14" x14ac:dyDescent="0.2">
      <c r="A48" s="21">
        <v>29</v>
      </c>
      <c r="B48" s="12"/>
      <c r="C48" s="22"/>
      <c r="D48" s="22"/>
      <c r="E48" s="36"/>
      <c r="F48" s="21"/>
      <c r="G48" s="23">
        <f t="shared" si="1"/>
        <v>0</v>
      </c>
      <c r="H48" s="24"/>
      <c r="I48" s="23">
        <f t="shared" si="2"/>
        <v>0</v>
      </c>
      <c r="J48" s="25" t="str">
        <f t="shared" si="3"/>
        <v/>
      </c>
    </row>
    <row r="49" spans="1:10" x14ac:dyDescent="0.2">
      <c r="A49" s="21">
        <v>30</v>
      </c>
      <c r="B49" s="12"/>
      <c r="C49" s="22"/>
      <c r="D49" s="22"/>
      <c r="E49" s="36"/>
      <c r="F49" s="21"/>
      <c r="G49" s="23">
        <f t="shared" si="1"/>
        <v>0</v>
      </c>
      <c r="H49" s="24"/>
      <c r="I49" s="23">
        <f t="shared" si="2"/>
        <v>0</v>
      </c>
      <c r="J49" s="25" t="str">
        <f t="shared" si="3"/>
        <v/>
      </c>
    </row>
    <row r="50" spans="1:10" x14ac:dyDescent="0.2">
      <c r="A50" s="21">
        <v>31</v>
      </c>
      <c r="B50" s="12"/>
      <c r="C50" s="22"/>
      <c r="D50" s="22"/>
      <c r="E50" s="36"/>
      <c r="F50" s="21"/>
      <c r="G50" s="23">
        <f t="shared" si="1"/>
        <v>0</v>
      </c>
      <c r="H50" s="24"/>
      <c r="I50" s="23">
        <f t="shared" si="2"/>
        <v>0</v>
      </c>
      <c r="J50" s="25" t="str">
        <f t="shared" si="3"/>
        <v/>
      </c>
    </row>
    <row r="51" spans="1:10" x14ac:dyDescent="0.2">
      <c r="A51" s="21">
        <v>32</v>
      </c>
      <c r="B51" s="12"/>
      <c r="C51" s="22"/>
      <c r="D51" s="22"/>
      <c r="E51" s="36"/>
      <c r="F51" s="21"/>
      <c r="G51" s="23">
        <f t="shared" si="1"/>
        <v>0</v>
      </c>
      <c r="H51" s="24"/>
      <c r="I51" s="23">
        <f t="shared" si="2"/>
        <v>0</v>
      </c>
      <c r="J51" s="25" t="str">
        <f t="shared" si="3"/>
        <v/>
      </c>
    </row>
    <row r="52" spans="1:10" x14ac:dyDescent="0.2">
      <c r="A52" s="21">
        <v>33</v>
      </c>
      <c r="B52" s="12"/>
      <c r="C52" s="22"/>
      <c r="D52" s="22"/>
      <c r="E52" s="36"/>
      <c r="F52" s="21"/>
      <c r="G52" s="23">
        <f t="shared" si="1"/>
        <v>0</v>
      </c>
      <c r="H52" s="24"/>
      <c r="I52" s="23">
        <f t="shared" si="2"/>
        <v>0</v>
      </c>
      <c r="J52" s="25" t="str">
        <f t="shared" si="3"/>
        <v/>
      </c>
    </row>
    <row r="53" spans="1:10" x14ac:dyDescent="0.2">
      <c r="A53" s="21">
        <v>34</v>
      </c>
      <c r="B53" s="12"/>
      <c r="C53" s="22"/>
      <c r="D53" s="22"/>
      <c r="E53" s="36"/>
      <c r="F53" s="21"/>
      <c r="G53" s="23">
        <f t="shared" si="1"/>
        <v>0</v>
      </c>
      <c r="H53" s="24"/>
      <c r="I53" s="23">
        <f t="shared" si="2"/>
        <v>0</v>
      </c>
      <c r="J53" s="25" t="str">
        <f t="shared" si="3"/>
        <v/>
      </c>
    </row>
    <row r="54" spans="1:10" x14ac:dyDescent="0.2">
      <c r="A54" s="21">
        <v>35</v>
      </c>
      <c r="B54" s="12"/>
      <c r="C54" s="22"/>
      <c r="D54" s="22"/>
      <c r="E54" s="36"/>
      <c r="F54" s="21"/>
      <c r="G54" s="23">
        <f t="shared" si="1"/>
        <v>0</v>
      </c>
      <c r="H54" s="24"/>
      <c r="I54" s="23">
        <f t="shared" si="2"/>
        <v>0</v>
      </c>
      <c r="J54" s="25" t="str">
        <f t="shared" si="3"/>
        <v/>
      </c>
    </row>
    <row r="55" spans="1:10" x14ac:dyDescent="0.2">
      <c r="A55" s="21">
        <v>36</v>
      </c>
      <c r="B55" s="12"/>
      <c r="C55" s="22"/>
      <c r="D55" s="22"/>
      <c r="E55" s="36"/>
      <c r="F55" s="21"/>
      <c r="G55" s="23">
        <f t="shared" si="1"/>
        <v>0</v>
      </c>
      <c r="H55" s="24"/>
      <c r="I55" s="23">
        <f t="shared" si="2"/>
        <v>0</v>
      </c>
      <c r="J55" s="25" t="str">
        <f t="shared" si="3"/>
        <v/>
      </c>
    </row>
    <row r="56" spans="1:10" x14ac:dyDescent="0.2">
      <c r="A56" s="21">
        <v>37</v>
      </c>
      <c r="B56" s="12"/>
      <c r="C56" s="22"/>
      <c r="D56" s="22"/>
      <c r="E56" s="36"/>
      <c r="F56" s="21"/>
      <c r="G56" s="23">
        <f t="shared" si="1"/>
        <v>0</v>
      </c>
      <c r="H56" s="24"/>
      <c r="I56" s="23">
        <f t="shared" si="2"/>
        <v>0</v>
      </c>
      <c r="J56" s="25" t="str">
        <f t="shared" si="3"/>
        <v/>
      </c>
    </row>
    <row r="57" spans="1:10" x14ac:dyDescent="0.2">
      <c r="A57" s="21">
        <v>38</v>
      </c>
      <c r="B57" s="12"/>
      <c r="C57" s="22"/>
      <c r="D57" s="22"/>
      <c r="E57" s="36"/>
      <c r="F57" s="21"/>
      <c r="G57" s="23">
        <f t="shared" si="1"/>
        <v>0</v>
      </c>
      <c r="H57" s="24"/>
      <c r="I57" s="23">
        <f t="shared" si="2"/>
        <v>0</v>
      </c>
      <c r="J57" s="25" t="str">
        <f t="shared" si="3"/>
        <v/>
      </c>
    </row>
    <row r="58" spans="1:10" x14ac:dyDescent="0.2">
      <c r="A58" s="21">
        <v>39</v>
      </c>
      <c r="B58" s="12"/>
      <c r="C58" s="22"/>
      <c r="D58" s="22"/>
      <c r="E58" s="36"/>
      <c r="F58" s="21"/>
      <c r="G58" s="23">
        <f t="shared" si="1"/>
        <v>0</v>
      </c>
      <c r="H58" s="24"/>
      <c r="I58" s="23">
        <f t="shared" si="2"/>
        <v>0</v>
      </c>
      <c r="J58" s="25" t="str">
        <f t="shared" si="3"/>
        <v/>
      </c>
    </row>
    <row r="59" spans="1:10" x14ac:dyDescent="0.2">
      <c r="A59" s="21">
        <v>40</v>
      </c>
      <c r="B59" s="12"/>
      <c r="C59" s="22"/>
      <c r="D59" s="22"/>
      <c r="E59" s="36"/>
      <c r="F59" s="21"/>
      <c r="G59" s="23">
        <f t="shared" si="1"/>
        <v>0</v>
      </c>
      <c r="H59" s="24"/>
      <c r="I59" s="23">
        <f t="shared" si="2"/>
        <v>0</v>
      </c>
      <c r="J59" s="25" t="str">
        <f t="shared" si="3"/>
        <v/>
      </c>
    </row>
    <row r="60" spans="1:10" x14ac:dyDescent="0.2">
      <c r="A60" s="21">
        <v>41</v>
      </c>
      <c r="B60" s="12"/>
      <c r="C60" s="22"/>
      <c r="D60" s="22"/>
      <c r="E60" s="36"/>
      <c r="F60" s="21"/>
      <c r="G60" s="23">
        <f t="shared" si="1"/>
        <v>0</v>
      </c>
      <c r="H60" s="24"/>
      <c r="I60" s="23">
        <f t="shared" si="2"/>
        <v>0</v>
      </c>
      <c r="J60" s="25" t="str">
        <f t="shared" si="3"/>
        <v/>
      </c>
    </row>
    <row r="61" spans="1:10" x14ac:dyDescent="0.2">
      <c r="A61" s="21">
        <v>42</v>
      </c>
      <c r="B61" s="12"/>
      <c r="C61" s="22"/>
      <c r="D61" s="22"/>
      <c r="E61" s="36"/>
      <c r="F61" s="21"/>
      <c r="G61" s="23">
        <f t="shared" si="1"/>
        <v>0</v>
      </c>
      <c r="H61" s="24"/>
      <c r="I61" s="23">
        <f t="shared" si="2"/>
        <v>0</v>
      </c>
      <c r="J61" s="25" t="str">
        <f t="shared" si="3"/>
        <v/>
      </c>
    </row>
    <row r="62" spans="1:10" x14ac:dyDescent="0.2">
      <c r="A62" s="21">
        <v>43</v>
      </c>
      <c r="B62" s="12"/>
      <c r="C62" s="22"/>
      <c r="D62" s="22"/>
      <c r="E62" s="36"/>
      <c r="F62" s="21"/>
      <c r="G62" s="23">
        <f t="shared" si="1"/>
        <v>0</v>
      </c>
      <c r="H62" s="24"/>
      <c r="I62" s="23">
        <f t="shared" si="2"/>
        <v>0</v>
      </c>
      <c r="J62" s="25" t="str">
        <f t="shared" si="3"/>
        <v/>
      </c>
    </row>
    <row r="63" spans="1:10" x14ac:dyDescent="0.2">
      <c r="A63" s="21">
        <v>44</v>
      </c>
      <c r="B63" s="12"/>
      <c r="C63" s="22"/>
      <c r="D63" s="22"/>
      <c r="E63" s="36"/>
      <c r="F63" s="21"/>
      <c r="G63" s="23">
        <f t="shared" si="1"/>
        <v>0</v>
      </c>
      <c r="H63" s="24"/>
      <c r="I63" s="23">
        <f t="shared" si="2"/>
        <v>0</v>
      </c>
      <c r="J63" s="25" t="str">
        <f t="shared" si="3"/>
        <v/>
      </c>
    </row>
    <row r="64" spans="1:10" x14ac:dyDescent="0.2">
      <c r="A64" s="21">
        <v>45</v>
      </c>
      <c r="B64" s="12"/>
      <c r="C64" s="22"/>
      <c r="D64" s="22"/>
      <c r="E64" s="36"/>
      <c r="F64" s="21"/>
      <c r="G64" s="23">
        <f t="shared" si="1"/>
        <v>0</v>
      </c>
      <c r="H64" s="24"/>
      <c r="I64" s="23">
        <f t="shared" si="2"/>
        <v>0</v>
      </c>
      <c r="J64" s="25" t="str">
        <f t="shared" si="3"/>
        <v/>
      </c>
    </row>
    <row r="65" spans="1:10" x14ac:dyDescent="0.2">
      <c r="A65" s="21">
        <v>46</v>
      </c>
      <c r="B65" s="12"/>
      <c r="C65" s="22"/>
      <c r="D65" s="22"/>
      <c r="E65" s="36"/>
      <c r="F65" s="21"/>
      <c r="G65" s="23">
        <f t="shared" si="1"/>
        <v>0</v>
      </c>
      <c r="H65" s="24"/>
      <c r="I65" s="23">
        <f t="shared" si="2"/>
        <v>0</v>
      </c>
      <c r="J65" s="25" t="str">
        <f t="shared" si="3"/>
        <v/>
      </c>
    </row>
    <row r="66" spans="1:10" x14ac:dyDescent="0.2">
      <c r="A66" s="21">
        <v>47</v>
      </c>
      <c r="B66" s="12"/>
      <c r="C66" s="22"/>
      <c r="D66" s="22"/>
      <c r="E66" s="36"/>
      <c r="F66" s="21"/>
      <c r="G66" s="23">
        <f t="shared" si="1"/>
        <v>0</v>
      </c>
      <c r="H66" s="24"/>
      <c r="I66" s="23">
        <f t="shared" si="2"/>
        <v>0</v>
      </c>
      <c r="J66" s="25" t="str">
        <f t="shared" si="3"/>
        <v/>
      </c>
    </row>
    <row r="67" spans="1:10" x14ac:dyDescent="0.2">
      <c r="A67" s="21">
        <v>48</v>
      </c>
      <c r="B67" s="12"/>
      <c r="C67" s="22"/>
      <c r="D67" s="22"/>
      <c r="E67" s="36"/>
      <c r="F67" s="21"/>
      <c r="G67" s="23">
        <f t="shared" si="1"/>
        <v>0</v>
      </c>
      <c r="H67" s="24"/>
      <c r="I67" s="23">
        <f t="shared" si="2"/>
        <v>0</v>
      </c>
      <c r="J67" s="25" t="str">
        <f t="shared" si="3"/>
        <v/>
      </c>
    </row>
    <row r="68" spans="1:10" x14ac:dyDescent="0.2">
      <c r="A68" s="21">
        <v>49</v>
      </c>
      <c r="B68" s="12"/>
      <c r="C68" s="22"/>
      <c r="D68" s="22"/>
      <c r="E68" s="36"/>
      <c r="F68" s="21"/>
      <c r="G68" s="23">
        <f t="shared" si="1"/>
        <v>0</v>
      </c>
      <c r="H68" s="24"/>
      <c r="I68" s="23">
        <f t="shared" si="2"/>
        <v>0</v>
      </c>
      <c r="J68" s="25" t="str">
        <f t="shared" si="3"/>
        <v/>
      </c>
    </row>
    <row r="69" spans="1:10" x14ac:dyDescent="0.2">
      <c r="A69" s="21">
        <v>50</v>
      </c>
      <c r="B69" s="12"/>
      <c r="C69" s="22"/>
      <c r="D69" s="22"/>
      <c r="E69" s="36"/>
      <c r="F69" s="21"/>
      <c r="G69" s="23">
        <f t="shared" si="1"/>
        <v>0</v>
      </c>
      <c r="H69" s="24"/>
      <c r="I69" s="23">
        <f t="shared" si="2"/>
        <v>0</v>
      </c>
      <c r="J69" s="25" t="str">
        <f t="shared" si="3"/>
        <v/>
      </c>
    </row>
    <row r="70" spans="1:10" x14ac:dyDescent="0.2">
      <c r="A70" s="21">
        <v>51</v>
      </c>
      <c r="B70" s="12"/>
      <c r="C70" s="22"/>
      <c r="D70" s="22"/>
      <c r="E70" s="36"/>
      <c r="F70" s="21"/>
      <c r="G70" s="23">
        <f t="shared" si="1"/>
        <v>0</v>
      </c>
      <c r="H70" s="24"/>
      <c r="I70" s="23">
        <f t="shared" si="2"/>
        <v>0</v>
      </c>
      <c r="J70" s="25" t="str">
        <f t="shared" si="3"/>
        <v/>
      </c>
    </row>
    <row r="71" spans="1:10" x14ac:dyDescent="0.2">
      <c r="A71" s="21">
        <v>52</v>
      </c>
      <c r="B71" s="12"/>
      <c r="C71" s="22"/>
      <c r="D71" s="22"/>
      <c r="E71" s="36"/>
      <c r="F71" s="21"/>
      <c r="G71" s="23">
        <f t="shared" si="1"/>
        <v>0</v>
      </c>
      <c r="H71" s="24"/>
      <c r="I71" s="23">
        <f t="shared" si="2"/>
        <v>0</v>
      </c>
      <c r="J71" s="25" t="str">
        <f t="shared" si="3"/>
        <v/>
      </c>
    </row>
    <row r="72" spans="1:10" x14ac:dyDescent="0.2">
      <c r="A72" s="21">
        <v>53</v>
      </c>
      <c r="B72" s="12"/>
      <c r="C72" s="22"/>
      <c r="D72" s="22"/>
      <c r="E72" s="36"/>
      <c r="F72" s="21"/>
      <c r="G72" s="23">
        <f t="shared" si="1"/>
        <v>0</v>
      </c>
      <c r="H72" s="24"/>
      <c r="I72" s="23">
        <f t="shared" si="2"/>
        <v>0</v>
      </c>
      <c r="J72" s="25" t="str">
        <f t="shared" si="3"/>
        <v/>
      </c>
    </row>
    <row r="73" spans="1:10" x14ac:dyDescent="0.2">
      <c r="A73" s="21">
        <v>54</v>
      </c>
      <c r="B73" s="12"/>
      <c r="C73" s="22"/>
      <c r="D73" s="22"/>
      <c r="E73" s="36"/>
      <c r="F73" s="21"/>
      <c r="G73" s="23">
        <f t="shared" si="1"/>
        <v>0</v>
      </c>
      <c r="H73" s="24"/>
      <c r="I73" s="23">
        <f t="shared" si="2"/>
        <v>0</v>
      </c>
      <c r="J73" s="25" t="str">
        <f t="shared" si="3"/>
        <v/>
      </c>
    </row>
    <row r="74" spans="1:10" x14ac:dyDescent="0.2">
      <c r="A74" s="21">
        <v>55</v>
      </c>
      <c r="B74" s="12"/>
      <c r="C74" s="22"/>
      <c r="D74" s="22"/>
      <c r="E74" s="36"/>
      <c r="F74" s="21"/>
      <c r="G74" s="23">
        <f t="shared" si="1"/>
        <v>0</v>
      </c>
      <c r="H74" s="24"/>
      <c r="I74" s="23">
        <f t="shared" si="2"/>
        <v>0</v>
      </c>
      <c r="J74" s="25" t="str">
        <f t="shared" si="3"/>
        <v/>
      </c>
    </row>
    <row r="75" spans="1:10" x14ac:dyDescent="0.2">
      <c r="A75" s="21">
        <v>56</v>
      </c>
      <c r="B75" s="12"/>
      <c r="C75" s="22"/>
      <c r="D75" s="22"/>
      <c r="E75" s="36"/>
      <c r="F75" s="21"/>
      <c r="G75" s="23">
        <f t="shared" si="1"/>
        <v>0</v>
      </c>
      <c r="H75" s="24"/>
      <c r="I75" s="23">
        <f t="shared" si="2"/>
        <v>0</v>
      </c>
      <c r="J75" s="25" t="str">
        <f t="shared" si="3"/>
        <v/>
      </c>
    </row>
    <row r="76" spans="1:10" x14ac:dyDescent="0.2">
      <c r="A76" s="21">
        <v>57</v>
      </c>
      <c r="B76" s="12"/>
      <c r="C76" s="22"/>
      <c r="D76" s="22"/>
      <c r="E76" s="36"/>
      <c r="F76" s="21"/>
      <c r="G76" s="23">
        <f t="shared" si="1"/>
        <v>0</v>
      </c>
      <c r="H76" s="24"/>
      <c r="I76" s="23">
        <f t="shared" si="2"/>
        <v>0</v>
      </c>
      <c r="J76" s="25" t="str">
        <f t="shared" si="3"/>
        <v/>
      </c>
    </row>
    <row r="77" spans="1:10" x14ac:dyDescent="0.2">
      <c r="A77" s="21">
        <v>58</v>
      </c>
      <c r="B77" s="12"/>
      <c r="C77" s="22"/>
      <c r="D77" s="22"/>
      <c r="E77" s="36"/>
      <c r="F77" s="21"/>
      <c r="G77" s="23">
        <f t="shared" si="1"/>
        <v>0</v>
      </c>
      <c r="H77" s="24"/>
      <c r="I77" s="23">
        <f t="shared" si="2"/>
        <v>0</v>
      </c>
      <c r="J77" s="25" t="str">
        <f t="shared" si="3"/>
        <v/>
      </c>
    </row>
    <row r="78" spans="1:10" x14ac:dyDescent="0.2">
      <c r="A78" s="21">
        <v>59</v>
      </c>
      <c r="B78" s="12"/>
      <c r="C78" s="22"/>
      <c r="D78" s="22"/>
      <c r="E78" s="36"/>
      <c r="F78" s="21"/>
      <c r="G78" s="23">
        <f t="shared" si="1"/>
        <v>0</v>
      </c>
      <c r="H78" s="24"/>
      <c r="I78" s="23">
        <f t="shared" si="2"/>
        <v>0</v>
      </c>
      <c r="J78" s="25" t="str">
        <f t="shared" si="3"/>
        <v/>
      </c>
    </row>
    <row r="79" spans="1:10" x14ac:dyDescent="0.2">
      <c r="A79" s="21">
        <v>60</v>
      </c>
      <c r="B79" s="12"/>
      <c r="C79" s="22"/>
      <c r="D79" s="22"/>
      <c r="E79" s="36"/>
      <c r="F79" s="21"/>
      <c r="G79" s="23">
        <f t="shared" si="1"/>
        <v>0</v>
      </c>
      <c r="H79" s="24"/>
      <c r="I79" s="23">
        <f t="shared" si="2"/>
        <v>0</v>
      </c>
      <c r="J79" s="25" t="str">
        <f t="shared" si="3"/>
        <v/>
      </c>
    </row>
    <row r="80" spans="1:10" x14ac:dyDescent="0.2">
      <c r="A80" s="21">
        <v>61</v>
      </c>
      <c r="B80" s="12"/>
      <c r="C80" s="22"/>
      <c r="D80" s="22"/>
      <c r="E80" s="36"/>
      <c r="F80" s="21"/>
      <c r="G80" s="23">
        <f t="shared" si="1"/>
        <v>0</v>
      </c>
      <c r="H80" s="24"/>
      <c r="I80" s="23">
        <f t="shared" si="2"/>
        <v>0</v>
      </c>
      <c r="J80" s="25" t="str">
        <f t="shared" si="3"/>
        <v/>
      </c>
    </row>
    <row r="81" spans="1:10" x14ac:dyDescent="0.2">
      <c r="A81" s="21">
        <v>62</v>
      </c>
      <c r="B81" s="12"/>
      <c r="C81" s="22"/>
      <c r="D81" s="22"/>
      <c r="E81" s="36"/>
      <c r="F81" s="21"/>
      <c r="G81" s="23">
        <f t="shared" si="1"/>
        <v>0</v>
      </c>
      <c r="H81" s="24"/>
      <c r="I81" s="23">
        <f t="shared" si="2"/>
        <v>0</v>
      </c>
      <c r="J81" s="25" t="str">
        <f t="shared" si="3"/>
        <v/>
      </c>
    </row>
    <row r="82" spans="1:10" x14ac:dyDescent="0.2">
      <c r="A82" s="21">
        <v>63</v>
      </c>
      <c r="B82" s="12"/>
      <c r="C82" s="22"/>
      <c r="D82" s="22"/>
      <c r="E82" s="36"/>
      <c r="F82" s="21"/>
      <c r="G82" s="23">
        <f t="shared" si="1"/>
        <v>0</v>
      </c>
      <c r="H82" s="24"/>
      <c r="I82" s="23">
        <f t="shared" si="2"/>
        <v>0</v>
      </c>
      <c r="J82" s="25" t="str">
        <f t="shared" si="3"/>
        <v/>
      </c>
    </row>
    <row r="83" spans="1:10" x14ac:dyDescent="0.2">
      <c r="A83" s="21">
        <v>64</v>
      </c>
      <c r="B83" s="12"/>
      <c r="C83" s="22"/>
      <c r="D83" s="22"/>
      <c r="E83" s="36"/>
      <c r="F83" s="21"/>
      <c r="G83" s="23">
        <f t="shared" si="1"/>
        <v>0</v>
      </c>
      <c r="H83" s="24"/>
      <c r="I83" s="23">
        <f t="shared" si="2"/>
        <v>0</v>
      </c>
      <c r="J83" s="25" t="str">
        <f t="shared" si="3"/>
        <v/>
      </c>
    </row>
    <row r="84" spans="1:10" x14ac:dyDescent="0.2">
      <c r="A84" s="21">
        <v>65</v>
      </c>
      <c r="B84" s="12"/>
      <c r="C84" s="22"/>
      <c r="D84" s="22"/>
      <c r="E84" s="36"/>
      <c r="F84" s="21"/>
      <c r="G84" s="23">
        <f t="shared" si="1"/>
        <v>0</v>
      </c>
      <c r="H84" s="24"/>
      <c r="I84" s="23">
        <f t="shared" si="2"/>
        <v>0</v>
      </c>
      <c r="J84" s="25" t="str">
        <f t="shared" si="3"/>
        <v/>
      </c>
    </row>
    <row r="85" spans="1:10" x14ac:dyDescent="0.2">
      <c r="A85" s="21">
        <v>66</v>
      </c>
      <c r="B85" s="12"/>
      <c r="C85" s="22"/>
      <c r="D85" s="22"/>
      <c r="E85" s="36"/>
      <c r="F85" s="21"/>
      <c r="G85" s="23">
        <f t="shared" ref="G85:G148" si="4">SUM(E85*F85)</f>
        <v>0</v>
      </c>
      <c r="H85" s="24"/>
      <c r="I85" s="23">
        <f t="shared" ref="I85:I148" si="5">SUM(G85-H85)</f>
        <v>0</v>
      </c>
      <c r="J85" s="25" t="str">
        <f t="shared" ref="J85:J148" si="6">IFERROR(SUM(H85/G85),"")</f>
        <v/>
      </c>
    </row>
    <row r="86" spans="1:10" x14ac:dyDescent="0.2">
      <c r="A86" s="21">
        <v>67</v>
      </c>
      <c r="B86" s="12"/>
      <c r="C86" s="22"/>
      <c r="D86" s="22"/>
      <c r="E86" s="36"/>
      <c r="F86" s="21"/>
      <c r="G86" s="23">
        <f t="shared" si="4"/>
        <v>0</v>
      </c>
      <c r="H86" s="24"/>
      <c r="I86" s="23">
        <f t="shared" si="5"/>
        <v>0</v>
      </c>
      <c r="J86" s="25" t="str">
        <f t="shared" si="6"/>
        <v/>
      </c>
    </row>
    <row r="87" spans="1:10" x14ac:dyDescent="0.2">
      <c r="A87" s="21">
        <v>68</v>
      </c>
      <c r="B87" s="12"/>
      <c r="C87" s="22"/>
      <c r="D87" s="22"/>
      <c r="E87" s="36"/>
      <c r="F87" s="21"/>
      <c r="G87" s="23">
        <f t="shared" si="4"/>
        <v>0</v>
      </c>
      <c r="H87" s="24"/>
      <c r="I87" s="23">
        <f t="shared" si="5"/>
        <v>0</v>
      </c>
      <c r="J87" s="25" t="str">
        <f t="shared" si="6"/>
        <v/>
      </c>
    </row>
    <row r="88" spans="1:10" x14ac:dyDescent="0.2">
      <c r="A88" s="21">
        <v>69</v>
      </c>
      <c r="B88" s="12"/>
      <c r="C88" s="22"/>
      <c r="D88" s="22"/>
      <c r="E88" s="36"/>
      <c r="F88" s="21"/>
      <c r="G88" s="23">
        <f t="shared" si="4"/>
        <v>0</v>
      </c>
      <c r="H88" s="24"/>
      <c r="I88" s="23">
        <f t="shared" si="5"/>
        <v>0</v>
      </c>
      <c r="J88" s="25" t="str">
        <f t="shared" si="6"/>
        <v/>
      </c>
    </row>
    <row r="89" spans="1:10" x14ac:dyDescent="0.2">
      <c r="A89" s="21">
        <v>70</v>
      </c>
      <c r="B89" s="12"/>
      <c r="C89" s="22"/>
      <c r="D89" s="22"/>
      <c r="E89" s="36"/>
      <c r="F89" s="21"/>
      <c r="G89" s="23">
        <f t="shared" si="4"/>
        <v>0</v>
      </c>
      <c r="H89" s="24"/>
      <c r="I89" s="23">
        <f t="shared" si="5"/>
        <v>0</v>
      </c>
      <c r="J89" s="25" t="str">
        <f t="shared" si="6"/>
        <v/>
      </c>
    </row>
    <row r="90" spans="1:10" x14ac:dyDescent="0.2">
      <c r="A90" s="21">
        <v>71</v>
      </c>
      <c r="B90" s="12"/>
      <c r="C90" s="22"/>
      <c r="D90" s="22"/>
      <c r="E90" s="36"/>
      <c r="F90" s="21"/>
      <c r="G90" s="23">
        <f t="shared" si="4"/>
        <v>0</v>
      </c>
      <c r="H90" s="24"/>
      <c r="I90" s="23">
        <f t="shared" si="5"/>
        <v>0</v>
      </c>
      <c r="J90" s="25" t="str">
        <f t="shared" si="6"/>
        <v/>
      </c>
    </row>
    <row r="91" spans="1:10" x14ac:dyDescent="0.2">
      <c r="A91" s="21">
        <v>72</v>
      </c>
      <c r="B91" s="12"/>
      <c r="C91" s="22"/>
      <c r="D91" s="22"/>
      <c r="E91" s="36"/>
      <c r="F91" s="21"/>
      <c r="G91" s="23">
        <f t="shared" si="4"/>
        <v>0</v>
      </c>
      <c r="H91" s="24"/>
      <c r="I91" s="23">
        <f t="shared" si="5"/>
        <v>0</v>
      </c>
      <c r="J91" s="25" t="str">
        <f t="shared" si="6"/>
        <v/>
      </c>
    </row>
    <row r="92" spans="1:10" x14ac:dyDescent="0.2">
      <c r="A92" s="21">
        <v>73</v>
      </c>
      <c r="B92" s="12"/>
      <c r="C92" s="22"/>
      <c r="D92" s="22"/>
      <c r="E92" s="36"/>
      <c r="F92" s="21"/>
      <c r="G92" s="23">
        <f t="shared" si="4"/>
        <v>0</v>
      </c>
      <c r="H92" s="24"/>
      <c r="I92" s="23">
        <f t="shared" si="5"/>
        <v>0</v>
      </c>
      <c r="J92" s="25" t="str">
        <f t="shared" si="6"/>
        <v/>
      </c>
    </row>
    <row r="93" spans="1:10" x14ac:dyDescent="0.2">
      <c r="A93" s="21">
        <v>74</v>
      </c>
      <c r="B93" s="12"/>
      <c r="C93" s="22"/>
      <c r="D93" s="22"/>
      <c r="E93" s="36"/>
      <c r="F93" s="21"/>
      <c r="G93" s="23">
        <f t="shared" si="4"/>
        <v>0</v>
      </c>
      <c r="H93" s="24"/>
      <c r="I93" s="23">
        <f t="shared" si="5"/>
        <v>0</v>
      </c>
      <c r="J93" s="25" t="str">
        <f t="shared" si="6"/>
        <v/>
      </c>
    </row>
    <row r="94" spans="1:10" x14ac:dyDescent="0.2">
      <c r="A94" s="21">
        <v>75</v>
      </c>
      <c r="B94" s="12"/>
      <c r="C94" s="22"/>
      <c r="D94" s="22"/>
      <c r="E94" s="36"/>
      <c r="F94" s="21"/>
      <c r="G94" s="23">
        <f t="shared" si="4"/>
        <v>0</v>
      </c>
      <c r="H94" s="24"/>
      <c r="I94" s="23">
        <f t="shared" si="5"/>
        <v>0</v>
      </c>
      <c r="J94" s="25" t="str">
        <f t="shared" si="6"/>
        <v/>
      </c>
    </row>
    <row r="95" spans="1:10" x14ac:dyDescent="0.2">
      <c r="A95" s="21">
        <v>76</v>
      </c>
      <c r="B95" s="12"/>
      <c r="C95" s="22"/>
      <c r="D95" s="22"/>
      <c r="E95" s="36"/>
      <c r="F95" s="21"/>
      <c r="G95" s="23">
        <f t="shared" si="4"/>
        <v>0</v>
      </c>
      <c r="H95" s="24"/>
      <c r="I95" s="23">
        <f t="shared" si="5"/>
        <v>0</v>
      </c>
      <c r="J95" s="25" t="str">
        <f t="shared" si="6"/>
        <v/>
      </c>
    </row>
    <row r="96" spans="1:10" x14ac:dyDescent="0.2">
      <c r="A96" s="21">
        <v>77</v>
      </c>
      <c r="B96" s="12"/>
      <c r="C96" s="22"/>
      <c r="D96" s="22"/>
      <c r="E96" s="36"/>
      <c r="F96" s="21"/>
      <c r="G96" s="23">
        <f t="shared" si="4"/>
        <v>0</v>
      </c>
      <c r="H96" s="24"/>
      <c r="I96" s="23">
        <f t="shared" si="5"/>
        <v>0</v>
      </c>
      <c r="J96" s="25" t="str">
        <f t="shared" si="6"/>
        <v/>
      </c>
    </row>
    <row r="97" spans="1:10" x14ac:dyDescent="0.2">
      <c r="A97" s="21">
        <v>78</v>
      </c>
      <c r="B97" s="12"/>
      <c r="C97" s="22"/>
      <c r="D97" s="22"/>
      <c r="E97" s="36"/>
      <c r="F97" s="21"/>
      <c r="G97" s="23">
        <f t="shared" si="4"/>
        <v>0</v>
      </c>
      <c r="H97" s="24"/>
      <c r="I97" s="23">
        <f t="shared" si="5"/>
        <v>0</v>
      </c>
      <c r="J97" s="25" t="str">
        <f t="shared" si="6"/>
        <v/>
      </c>
    </row>
    <row r="98" spans="1:10" x14ac:dyDescent="0.2">
      <c r="A98" s="21">
        <v>79</v>
      </c>
      <c r="B98" s="12"/>
      <c r="C98" s="22"/>
      <c r="D98" s="22"/>
      <c r="E98" s="36"/>
      <c r="F98" s="21"/>
      <c r="G98" s="23">
        <f t="shared" si="4"/>
        <v>0</v>
      </c>
      <c r="H98" s="24"/>
      <c r="I98" s="23">
        <f t="shared" si="5"/>
        <v>0</v>
      </c>
      <c r="J98" s="25" t="str">
        <f t="shared" si="6"/>
        <v/>
      </c>
    </row>
    <row r="99" spans="1:10" x14ac:dyDescent="0.2">
      <c r="A99" s="21">
        <v>80</v>
      </c>
      <c r="B99" s="12"/>
      <c r="C99" s="22"/>
      <c r="D99" s="22"/>
      <c r="E99" s="36"/>
      <c r="F99" s="21"/>
      <c r="G99" s="23">
        <f t="shared" si="4"/>
        <v>0</v>
      </c>
      <c r="H99" s="24"/>
      <c r="I99" s="23">
        <f t="shared" si="5"/>
        <v>0</v>
      </c>
      <c r="J99" s="25" t="str">
        <f t="shared" si="6"/>
        <v/>
      </c>
    </row>
    <row r="100" spans="1:10" x14ac:dyDescent="0.2">
      <c r="A100" s="21">
        <v>81</v>
      </c>
      <c r="B100" s="12"/>
      <c r="C100" s="22"/>
      <c r="D100" s="22"/>
      <c r="E100" s="36"/>
      <c r="F100" s="21"/>
      <c r="G100" s="23">
        <f t="shared" si="4"/>
        <v>0</v>
      </c>
      <c r="H100" s="24"/>
      <c r="I100" s="23">
        <f t="shared" si="5"/>
        <v>0</v>
      </c>
      <c r="J100" s="25" t="str">
        <f t="shared" si="6"/>
        <v/>
      </c>
    </row>
    <row r="101" spans="1:10" x14ac:dyDescent="0.2">
      <c r="A101" s="21">
        <v>82</v>
      </c>
      <c r="B101" s="12"/>
      <c r="C101" s="22"/>
      <c r="D101" s="22"/>
      <c r="E101" s="36"/>
      <c r="F101" s="21"/>
      <c r="G101" s="23">
        <f t="shared" si="4"/>
        <v>0</v>
      </c>
      <c r="H101" s="24"/>
      <c r="I101" s="23">
        <f t="shared" si="5"/>
        <v>0</v>
      </c>
      <c r="J101" s="25" t="str">
        <f t="shared" si="6"/>
        <v/>
      </c>
    </row>
    <row r="102" spans="1:10" x14ac:dyDescent="0.2">
      <c r="A102" s="21">
        <v>83</v>
      </c>
      <c r="B102" s="12"/>
      <c r="C102" s="22"/>
      <c r="D102" s="22"/>
      <c r="E102" s="36"/>
      <c r="F102" s="21"/>
      <c r="G102" s="23">
        <f t="shared" si="4"/>
        <v>0</v>
      </c>
      <c r="H102" s="24"/>
      <c r="I102" s="23">
        <f t="shared" si="5"/>
        <v>0</v>
      </c>
      <c r="J102" s="25" t="str">
        <f t="shared" si="6"/>
        <v/>
      </c>
    </row>
    <row r="103" spans="1:10" x14ac:dyDescent="0.2">
      <c r="A103" s="21">
        <v>84</v>
      </c>
      <c r="B103" s="12"/>
      <c r="C103" s="22"/>
      <c r="D103" s="22"/>
      <c r="E103" s="36"/>
      <c r="F103" s="21"/>
      <c r="G103" s="23">
        <f t="shared" si="4"/>
        <v>0</v>
      </c>
      <c r="H103" s="24"/>
      <c r="I103" s="23">
        <f t="shared" si="5"/>
        <v>0</v>
      </c>
      <c r="J103" s="25" t="str">
        <f t="shared" si="6"/>
        <v/>
      </c>
    </row>
    <row r="104" spans="1:10" x14ac:dyDescent="0.2">
      <c r="A104" s="21">
        <v>85</v>
      </c>
      <c r="B104" s="12"/>
      <c r="C104" s="22"/>
      <c r="D104" s="22"/>
      <c r="E104" s="36"/>
      <c r="F104" s="21"/>
      <c r="G104" s="23">
        <f t="shared" si="4"/>
        <v>0</v>
      </c>
      <c r="H104" s="24"/>
      <c r="I104" s="23">
        <f t="shared" si="5"/>
        <v>0</v>
      </c>
      <c r="J104" s="25" t="str">
        <f t="shared" si="6"/>
        <v/>
      </c>
    </row>
    <row r="105" spans="1:10" x14ac:dyDescent="0.2">
      <c r="A105" s="21">
        <v>86</v>
      </c>
      <c r="B105" s="12"/>
      <c r="C105" s="22"/>
      <c r="D105" s="22"/>
      <c r="E105" s="36"/>
      <c r="F105" s="21"/>
      <c r="G105" s="23">
        <f t="shared" si="4"/>
        <v>0</v>
      </c>
      <c r="H105" s="24"/>
      <c r="I105" s="23">
        <f t="shared" si="5"/>
        <v>0</v>
      </c>
      <c r="J105" s="25" t="str">
        <f t="shared" si="6"/>
        <v/>
      </c>
    </row>
    <row r="106" spans="1:10" x14ac:dyDescent="0.2">
      <c r="A106" s="21">
        <v>87</v>
      </c>
      <c r="B106" s="12"/>
      <c r="C106" s="22"/>
      <c r="D106" s="22"/>
      <c r="E106" s="36"/>
      <c r="F106" s="21"/>
      <c r="G106" s="23">
        <f t="shared" si="4"/>
        <v>0</v>
      </c>
      <c r="H106" s="24"/>
      <c r="I106" s="23">
        <f t="shared" si="5"/>
        <v>0</v>
      </c>
      <c r="J106" s="25" t="str">
        <f t="shared" si="6"/>
        <v/>
      </c>
    </row>
    <row r="107" spans="1:10" x14ac:dyDescent="0.2">
      <c r="A107" s="21">
        <v>88</v>
      </c>
      <c r="B107" s="12"/>
      <c r="C107" s="22"/>
      <c r="D107" s="22"/>
      <c r="E107" s="36"/>
      <c r="F107" s="21"/>
      <c r="G107" s="23">
        <f t="shared" si="4"/>
        <v>0</v>
      </c>
      <c r="H107" s="24"/>
      <c r="I107" s="23">
        <f t="shared" si="5"/>
        <v>0</v>
      </c>
      <c r="J107" s="25" t="str">
        <f t="shared" si="6"/>
        <v/>
      </c>
    </row>
    <row r="108" spans="1:10" x14ac:dyDescent="0.2">
      <c r="A108" s="21">
        <v>89</v>
      </c>
      <c r="B108" s="12"/>
      <c r="C108" s="22"/>
      <c r="D108" s="22"/>
      <c r="E108" s="36"/>
      <c r="F108" s="21"/>
      <c r="G108" s="23">
        <f t="shared" si="4"/>
        <v>0</v>
      </c>
      <c r="H108" s="24"/>
      <c r="I108" s="23">
        <f t="shared" si="5"/>
        <v>0</v>
      </c>
      <c r="J108" s="25" t="str">
        <f t="shared" si="6"/>
        <v/>
      </c>
    </row>
    <row r="109" spans="1:10" x14ac:dyDescent="0.2">
      <c r="A109" s="21">
        <v>90</v>
      </c>
      <c r="B109" s="12"/>
      <c r="C109" s="22"/>
      <c r="D109" s="22"/>
      <c r="E109" s="36"/>
      <c r="F109" s="21"/>
      <c r="G109" s="23">
        <f t="shared" si="4"/>
        <v>0</v>
      </c>
      <c r="H109" s="24"/>
      <c r="I109" s="23">
        <f t="shared" si="5"/>
        <v>0</v>
      </c>
      <c r="J109" s="25" t="str">
        <f t="shared" si="6"/>
        <v/>
      </c>
    </row>
    <row r="110" spans="1:10" x14ac:dyDescent="0.2">
      <c r="A110" s="21">
        <v>91</v>
      </c>
      <c r="B110" s="12"/>
      <c r="C110" s="22"/>
      <c r="D110" s="22"/>
      <c r="E110" s="36"/>
      <c r="F110" s="21"/>
      <c r="G110" s="23">
        <f t="shared" si="4"/>
        <v>0</v>
      </c>
      <c r="H110" s="24"/>
      <c r="I110" s="23">
        <f t="shared" si="5"/>
        <v>0</v>
      </c>
      <c r="J110" s="25" t="str">
        <f t="shared" si="6"/>
        <v/>
      </c>
    </row>
    <row r="111" spans="1:10" x14ac:dyDescent="0.2">
      <c r="A111" s="21">
        <v>92</v>
      </c>
      <c r="B111" s="12"/>
      <c r="C111" s="22"/>
      <c r="D111" s="22"/>
      <c r="E111" s="36"/>
      <c r="F111" s="21"/>
      <c r="G111" s="23">
        <f t="shared" si="4"/>
        <v>0</v>
      </c>
      <c r="H111" s="24"/>
      <c r="I111" s="23">
        <f t="shared" si="5"/>
        <v>0</v>
      </c>
      <c r="J111" s="25" t="str">
        <f t="shared" si="6"/>
        <v/>
      </c>
    </row>
    <row r="112" spans="1:10" x14ac:dyDescent="0.2">
      <c r="A112" s="21">
        <v>93</v>
      </c>
      <c r="B112" s="12"/>
      <c r="C112" s="22"/>
      <c r="D112" s="22"/>
      <c r="E112" s="36"/>
      <c r="F112" s="21"/>
      <c r="G112" s="23">
        <f t="shared" si="4"/>
        <v>0</v>
      </c>
      <c r="H112" s="24"/>
      <c r="I112" s="23">
        <f t="shared" si="5"/>
        <v>0</v>
      </c>
      <c r="J112" s="25" t="str">
        <f t="shared" si="6"/>
        <v/>
      </c>
    </row>
    <row r="113" spans="1:10" x14ac:dyDescent="0.2">
      <c r="A113" s="21">
        <v>94</v>
      </c>
      <c r="B113" s="12"/>
      <c r="C113" s="22"/>
      <c r="D113" s="22"/>
      <c r="E113" s="36"/>
      <c r="F113" s="21"/>
      <c r="G113" s="23">
        <f t="shared" si="4"/>
        <v>0</v>
      </c>
      <c r="H113" s="24"/>
      <c r="I113" s="23">
        <f t="shared" si="5"/>
        <v>0</v>
      </c>
      <c r="J113" s="25" t="str">
        <f t="shared" si="6"/>
        <v/>
      </c>
    </row>
    <row r="114" spans="1:10" x14ac:dyDescent="0.2">
      <c r="A114" s="21">
        <v>95</v>
      </c>
      <c r="B114" s="12"/>
      <c r="C114" s="22"/>
      <c r="D114" s="22"/>
      <c r="E114" s="36"/>
      <c r="F114" s="21"/>
      <c r="G114" s="23">
        <f t="shared" si="4"/>
        <v>0</v>
      </c>
      <c r="H114" s="24"/>
      <c r="I114" s="23">
        <f t="shared" si="5"/>
        <v>0</v>
      </c>
      <c r="J114" s="25" t="str">
        <f t="shared" si="6"/>
        <v/>
      </c>
    </row>
    <row r="115" spans="1:10" x14ac:dyDescent="0.2">
      <c r="A115" s="21">
        <v>96</v>
      </c>
      <c r="B115" s="12"/>
      <c r="C115" s="22"/>
      <c r="D115" s="22"/>
      <c r="E115" s="36"/>
      <c r="F115" s="21"/>
      <c r="G115" s="23">
        <f t="shared" si="4"/>
        <v>0</v>
      </c>
      <c r="H115" s="24"/>
      <c r="I115" s="23">
        <f t="shared" si="5"/>
        <v>0</v>
      </c>
      <c r="J115" s="25" t="str">
        <f t="shared" si="6"/>
        <v/>
      </c>
    </row>
    <row r="116" spans="1:10" x14ac:dyDescent="0.2">
      <c r="A116" s="21">
        <v>97</v>
      </c>
      <c r="B116" s="12"/>
      <c r="C116" s="22"/>
      <c r="D116" s="22"/>
      <c r="E116" s="36"/>
      <c r="F116" s="21"/>
      <c r="G116" s="23">
        <f t="shared" si="4"/>
        <v>0</v>
      </c>
      <c r="H116" s="24"/>
      <c r="I116" s="23">
        <f t="shared" si="5"/>
        <v>0</v>
      </c>
      <c r="J116" s="25" t="str">
        <f t="shared" si="6"/>
        <v/>
      </c>
    </row>
    <row r="117" spans="1:10" x14ac:dyDescent="0.2">
      <c r="A117" s="21">
        <v>98</v>
      </c>
      <c r="B117" s="12"/>
      <c r="C117" s="22"/>
      <c r="D117" s="22"/>
      <c r="E117" s="36"/>
      <c r="F117" s="21"/>
      <c r="G117" s="23">
        <f t="shared" si="4"/>
        <v>0</v>
      </c>
      <c r="H117" s="24"/>
      <c r="I117" s="23">
        <f t="shared" si="5"/>
        <v>0</v>
      </c>
      <c r="J117" s="25" t="str">
        <f t="shared" si="6"/>
        <v/>
      </c>
    </row>
    <row r="118" spans="1:10" x14ac:dyDescent="0.2">
      <c r="A118" s="21">
        <v>99</v>
      </c>
      <c r="B118" s="12"/>
      <c r="C118" s="22"/>
      <c r="D118" s="22"/>
      <c r="E118" s="36"/>
      <c r="F118" s="21"/>
      <c r="G118" s="23">
        <f t="shared" si="4"/>
        <v>0</v>
      </c>
      <c r="H118" s="24"/>
      <c r="I118" s="23">
        <f t="shared" si="5"/>
        <v>0</v>
      </c>
      <c r="J118" s="25" t="str">
        <f t="shared" si="6"/>
        <v/>
      </c>
    </row>
    <row r="119" spans="1:10" x14ac:dyDescent="0.2">
      <c r="A119" s="21">
        <v>100</v>
      </c>
      <c r="B119" s="12"/>
      <c r="C119" s="22"/>
      <c r="D119" s="22"/>
      <c r="E119" s="36"/>
      <c r="F119" s="21"/>
      <c r="G119" s="23">
        <f t="shared" si="4"/>
        <v>0</v>
      </c>
      <c r="H119" s="24"/>
      <c r="I119" s="23">
        <f t="shared" si="5"/>
        <v>0</v>
      </c>
      <c r="J119" s="25" t="str">
        <f t="shared" si="6"/>
        <v/>
      </c>
    </row>
    <row r="120" spans="1:10" x14ac:dyDescent="0.2">
      <c r="A120" s="21"/>
      <c r="B120" s="12"/>
      <c r="C120" s="22"/>
      <c r="D120" s="22"/>
      <c r="E120" s="36"/>
      <c r="F120" s="21"/>
      <c r="G120" s="23">
        <f t="shared" si="4"/>
        <v>0</v>
      </c>
      <c r="H120" s="24"/>
      <c r="I120" s="23">
        <f t="shared" si="5"/>
        <v>0</v>
      </c>
      <c r="J120" s="25" t="str">
        <f t="shared" si="6"/>
        <v/>
      </c>
    </row>
    <row r="121" spans="1:10" x14ac:dyDescent="0.2">
      <c r="A121" s="21"/>
      <c r="B121" s="12"/>
      <c r="C121" s="22"/>
      <c r="D121" s="22"/>
      <c r="E121" s="36"/>
      <c r="F121" s="21"/>
      <c r="G121" s="23">
        <f t="shared" si="4"/>
        <v>0</v>
      </c>
      <c r="H121" s="24"/>
      <c r="I121" s="23">
        <f t="shared" si="5"/>
        <v>0</v>
      </c>
      <c r="J121" s="25" t="str">
        <f t="shared" si="6"/>
        <v/>
      </c>
    </row>
    <row r="122" spans="1:10" x14ac:dyDescent="0.2">
      <c r="A122" s="21"/>
      <c r="B122" s="12"/>
      <c r="C122" s="22"/>
      <c r="D122" s="22"/>
      <c r="E122" s="36"/>
      <c r="F122" s="21"/>
      <c r="G122" s="23">
        <f t="shared" si="4"/>
        <v>0</v>
      </c>
      <c r="H122" s="24"/>
      <c r="I122" s="23">
        <f t="shared" si="5"/>
        <v>0</v>
      </c>
      <c r="J122" s="25" t="str">
        <f t="shared" si="6"/>
        <v/>
      </c>
    </row>
    <row r="123" spans="1:10" x14ac:dyDescent="0.2">
      <c r="A123" s="21"/>
      <c r="B123" s="12"/>
      <c r="C123" s="22"/>
      <c r="D123" s="22"/>
      <c r="E123" s="36"/>
      <c r="F123" s="21"/>
      <c r="G123" s="23">
        <f t="shared" si="4"/>
        <v>0</v>
      </c>
      <c r="H123" s="24"/>
      <c r="I123" s="23">
        <f t="shared" si="5"/>
        <v>0</v>
      </c>
      <c r="J123" s="25" t="str">
        <f t="shared" si="6"/>
        <v/>
      </c>
    </row>
    <row r="124" spans="1:10" x14ac:dyDescent="0.2">
      <c r="A124" s="21"/>
      <c r="B124" s="12"/>
      <c r="C124" s="22"/>
      <c r="D124" s="22"/>
      <c r="E124" s="36"/>
      <c r="F124" s="21"/>
      <c r="G124" s="23">
        <f t="shared" si="4"/>
        <v>0</v>
      </c>
      <c r="H124" s="31"/>
      <c r="I124" s="23">
        <f t="shared" si="5"/>
        <v>0</v>
      </c>
      <c r="J124" s="25" t="str">
        <f t="shared" si="6"/>
        <v/>
      </c>
    </row>
    <row r="125" spans="1:10" x14ac:dyDescent="0.2">
      <c r="A125" s="21"/>
      <c r="B125" s="12"/>
      <c r="C125" s="22"/>
      <c r="D125" s="22"/>
      <c r="E125" s="36"/>
      <c r="F125" s="21"/>
      <c r="G125" s="23">
        <f t="shared" si="4"/>
        <v>0</v>
      </c>
      <c r="H125" s="31"/>
      <c r="I125" s="23">
        <f t="shared" si="5"/>
        <v>0</v>
      </c>
      <c r="J125" s="25" t="str">
        <f t="shared" si="6"/>
        <v/>
      </c>
    </row>
    <row r="126" spans="1:10" x14ac:dyDescent="0.2">
      <c r="A126" s="21"/>
      <c r="B126" s="12"/>
      <c r="C126" s="22"/>
      <c r="D126" s="22"/>
      <c r="E126" s="36"/>
      <c r="F126" s="21"/>
      <c r="G126" s="23">
        <f t="shared" si="4"/>
        <v>0</v>
      </c>
      <c r="H126" s="31"/>
      <c r="I126" s="23">
        <f t="shared" si="5"/>
        <v>0</v>
      </c>
      <c r="J126" s="25" t="str">
        <f t="shared" si="6"/>
        <v/>
      </c>
    </row>
    <row r="127" spans="1:10" x14ac:dyDescent="0.2">
      <c r="A127" s="21"/>
      <c r="B127" s="12"/>
      <c r="C127" s="22"/>
      <c r="D127" s="22"/>
      <c r="E127" s="36"/>
      <c r="F127" s="21"/>
      <c r="G127" s="23">
        <f t="shared" si="4"/>
        <v>0</v>
      </c>
      <c r="H127" s="31"/>
      <c r="I127" s="23">
        <f t="shared" si="5"/>
        <v>0</v>
      </c>
      <c r="J127" s="25" t="str">
        <f t="shared" si="6"/>
        <v/>
      </c>
    </row>
    <row r="128" spans="1:10" x14ac:dyDescent="0.2">
      <c r="A128" s="21"/>
      <c r="B128" s="12"/>
      <c r="C128" s="22"/>
      <c r="D128" s="22"/>
      <c r="E128" s="36"/>
      <c r="F128" s="21"/>
      <c r="G128" s="23">
        <f t="shared" si="4"/>
        <v>0</v>
      </c>
      <c r="H128" s="31"/>
      <c r="I128" s="23">
        <f t="shared" si="5"/>
        <v>0</v>
      </c>
      <c r="J128" s="25" t="str">
        <f t="shared" si="6"/>
        <v/>
      </c>
    </row>
    <row r="129" spans="1:10" x14ac:dyDescent="0.2">
      <c r="A129" s="21"/>
      <c r="B129" s="12"/>
      <c r="C129" s="22"/>
      <c r="D129" s="22"/>
      <c r="E129" s="36"/>
      <c r="F129" s="21"/>
      <c r="G129" s="23">
        <f t="shared" si="4"/>
        <v>0</v>
      </c>
      <c r="H129" s="31"/>
      <c r="I129" s="23">
        <f t="shared" si="5"/>
        <v>0</v>
      </c>
      <c r="J129" s="25" t="str">
        <f t="shared" si="6"/>
        <v/>
      </c>
    </row>
    <row r="130" spans="1:10" x14ac:dyDescent="0.2">
      <c r="A130" s="21"/>
      <c r="B130" s="12"/>
      <c r="C130" s="22"/>
      <c r="D130" s="22"/>
      <c r="E130" s="36"/>
      <c r="F130" s="21"/>
      <c r="G130" s="23">
        <f t="shared" si="4"/>
        <v>0</v>
      </c>
      <c r="H130" s="31"/>
      <c r="I130" s="23">
        <f t="shared" si="5"/>
        <v>0</v>
      </c>
      <c r="J130" s="25" t="str">
        <f t="shared" si="6"/>
        <v/>
      </c>
    </row>
    <row r="131" spans="1:10" x14ac:dyDescent="0.2">
      <c r="A131" s="21"/>
      <c r="B131" s="12"/>
      <c r="C131" s="22"/>
      <c r="D131" s="22"/>
      <c r="E131" s="36"/>
      <c r="F131" s="21"/>
      <c r="G131" s="23">
        <f t="shared" si="4"/>
        <v>0</v>
      </c>
      <c r="H131" s="31"/>
      <c r="I131" s="23">
        <f t="shared" si="5"/>
        <v>0</v>
      </c>
      <c r="J131" s="25" t="str">
        <f t="shared" si="6"/>
        <v/>
      </c>
    </row>
    <row r="132" spans="1:10" x14ac:dyDescent="0.2">
      <c r="A132" s="21"/>
      <c r="B132" s="12"/>
      <c r="C132" s="22"/>
      <c r="D132" s="22"/>
      <c r="E132" s="36"/>
      <c r="F132" s="21"/>
      <c r="G132" s="23">
        <f t="shared" si="4"/>
        <v>0</v>
      </c>
      <c r="H132" s="31"/>
      <c r="I132" s="23">
        <f t="shared" si="5"/>
        <v>0</v>
      </c>
      <c r="J132" s="25" t="str">
        <f t="shared" si="6"/>
        <v/>
      </c>
    </row>
    <row r="133" spans="1:10" x14ac:dyDescent="0.2">
      <c r="A133" s="21"/>
      <c r="B133" s="12"/>
      <c r="C133" s="22"/>
      <c r="D133" s="22"/>
      <c r="E133" s="36"/>
      <c r="F133" s="21"/>
      <c r="G133" s="23">
        <f t="shared" si="4"/>
        <v>0</v>
      </c>
      <c r="H133" s="31"/>
      <c r="I133" s="23">
        <f t="shared" si="5"/>
        <v>0</v>
      </c>
      <c r="J133" s="25" t="str">
        <f t="shared" si="6"/>
        <v/>
      </c>
    </row>
    <row r="134" spans="1:10" x14ac:dyDescent="0.2">
      <c r="A134" s="21"/>
      <c r="B134" s="12"/>
      <c r="C134" s="22"/>
      <c r="D134" s="22"/>
      <c r="E134" s="36"/>
      <c r="F134" s="21"/>
      <c r="G134" s="23">
        <f t="shared" si="4"/>
        <v>0</v>
      </c>
      <c r="H134" s="31"/>
      <c r="I134" s="23">
        <f t="shared" si="5"/>
        <v>0</v>
      </c>
      <c r="J134" s="25" t="str">
        <f t="shared" si="6"/>
        <v/>
      </c>
    </row>
    <row r="135" spans="1:10" x14ac:dyDescent="0.2">
      <c r="A135" s="21"/>
      <c r="B135" s="12"/>
      <c r="C135" s="22"/>
      <c r="D135" s="22"/>
      <c r="E135" s="36"/>
      <c r="F135" s="21"/>
      <c r="G135" s="23">
        <f t="shared" si="4"/>
        <v>0</v>
      </c>
      <c r="H135" s="31"/>
      <c r="I135" s="23">
        <f t="shared" si="5"/>
        <v>0</v>
      </c>
      <c r="J135" s="25" t="str">
        <f t="shared" si="6"/>
        <v/>
      </c>
    </row>
    <row r="136" spans="1:10" x14ac:dyDescent="0.2">
      <c r="A136" s="21"/>
      <c r="B136" s="12"/>
      <c r="C136" s="22"/>
      <c r="D136" s="22"/>
      <c r="E136" s="36"/>
      <c r="F136" s="21"/>
      <c r="G136" s="23">
        <f t="shared" si="4"/>
        <v>0</v>
      </c>
      <c r="H136" s="31"/>
      <c r="I136" s="23">
        <f t="shared" si="5"/>
        <v>0</v>
      </c>
      <c r="J136" s="25" t="str">
        <f t="shared" si="6"/>
        <v/>
      </c>
    </row>
    <row r="137" spans="1:10" x14ac:dyDescent="0.2">
      <c r="A137" s="21"/>
      <c r="B137" s="12"/>
      <c r="C137" s="22"/>
      <c r="D137" s="22"/>
      <c r="E137" s="36"/>
      <c r="F137" s="21"/>
      <c r="G137" s="23">
        <f t="shared" si="4"/>
        <v>0</v>
      </c>
      <c r="H137" s="31"/>
      <c r="I137" s="23">
        <f t="shared" si="5"/>
        <v>0</v>
      </c>
      <c r="J137" s="25" t="str">
        <f t="shared" si="6"/>
        <v/>
      </c>
    </row>
    <row r="138" spans="1:10" x14ac:dyDescent="0.2">
      <c r="A138" s="21"/>
      <c r="B138" s="12"/>
      <c r="C138" s="22"/>
      <c r="D138" s="22"/>
      <c r="E138" s="36"/>
      <c r="F138" s="21"/>
      <c r="G138" s="23">
        <f t="shared" si="4"/>
        <v>0</v>
      </c>
      <c r="H138" s="31"/>
      <c r="I138" s="23">
        <f t="shared" si="5"/>
        <v>0</v>
      </c>
      <c r="J138" s="25" t="str">
        <f t="shared" si="6"/>
        <v/>
      </c>
    </row>
    <row r="139" spans="1:10" x14ac:dyDescent="0.2">
      <c r="A139" s="21"/>
      <c r="B139" s="12"/>
      <c r="C139" s="22"/>
      <c r="D139" s="22"/>
      <c r="E139" s="36"/>
      <c r="F139" s="21"/>
      <c r="G139" s="23">
        <f t="shared" si="4"/>
        <v>0</v>
      </c>
      <c r="H139" s="31"/>
      <c r="I139" s="23">
        <f t="shared" si="5"/>
        <v>0</v>
      </c>
      <c r="J139" s="25" t="str">
        <f t="shared" si="6"/>
        <v/>
      </c>
    </row>
    <row r="140" spans="1:10" x14ac:dyDescent="0.2">
      <c r="A140" s="21"/>
      <c r="B140" s="12"/>
      <c r="C140" s="22"/>
      <c r="D140" s="22"/>
      <c r="E140" s="36"/>
      <c r="F140" s="21"/>
      <c r="G140" s="23">
        <f t="shared" si="4"/>
        <v>0</v>
      </c>
      <c r="H140" s="31"/>
      <c r="I140" s="23">
        <f t="shared" si="5"/>
        <v>0</v>
      </c>
      <c r="J140" s="25" t="str">
        <f t="shared" si="6"/>
        <v/>
      </c>
    </row>
    <row r="141" spans="1:10" x14ac:dyDescent="0.2">
      <c r="A141" s="21"/>
      <c r="B141" s="12"/>
      <c r="C141" s="22"/>
      <c r="D141" s="22"/>
      <c r="E141" s="36"/>
      <c r="F141" s="21"/>
      <c r="G141" s="23">
        <f t="shared" si="4"/>
        <v>0</v>
      </c>
      <c r="H141" s="31"/>
      <c r="I141" s="23">
        <f t="shared" si="5"/>
        <v>0</v>
      </c>
      <c r="J141" s="25" t="str">
        <f t="shared" si="6"/>
        <v/>
      </c>
    </row>
    <row r="142" spans="1:10" x14ac:dyDescent="0.2">
      <c r="A142" s="21"/>
      <c r="B142" s="12"/>
      <c r="C142" s="22"/>
      <c r="D142" s="22"/>
      <c r="E142" s="36"/>
      <c r="F142" s="21"/>
      <c r="G142" s="23">
        <f t="shared" si="4"/>
        <v>0</v>
      </c>
      <c r="H142" s="31"/>
      <c r="I142" s="23">
        <f t="shared" si="5"/>
        <v>0</v>
      </c>
      <c r="J142" s="25" t="str">
        <f t="shared" si="6"/>
        <v/>
      </c>
    </row>
    <row r="143" spans="1:10" x14ac:dyDescent="0.2">
      <c r="A143" s="21"/>
      <c r="B143" s="12"/>
      <c r="C143" s="22"/>
      <c r="D143" s="22"/>
      <c r="E143" s="36"/>
      <c r="F143" s="21"/>
      <c r="G143" s="23">
        <f t="shared" si="4"/>
        <v>0</v>
      </c>
      <c r="H143" s="31"/>
      <c r="I143" s="23">
        <f t="shared" si="5"/>
        <v>0</v>
      </c>
      <c r="J143" s="25" t="str">
        <f t="shared" si="6"/>
        <v/>
      </c>
    </row>
    <row r="144" spans="1:10" x14ac:dyDescent="0.2">
      <c r="A144" s="21"/>
      <c r="B144" s="12"/>
      <c r="C144" s="22"/>
      <c r="D144" s="22"/>
      <c r="E144" s="36"/>
      <c r="F144" s="21"/>
      <c r="G144" s="23">
        <f t="shared" si="4"/>
        <v>0</v>
      </c>
      <c r="H144" s="31"/>
      <c r="I144" s="23">
        <f t="shared" si="5"/>
        <v>0</v>
      </c>
      <c r="J144" s="25" t="str">
        <f t="shared" si="6"/>
        <v/>
      </c>
    </row>
    <row r="145" spans="1:10" x14ac:dyDescent="0.2">
      <c r="A145" s="21"/>
      <c r="B145" s="12"/>
      <c r="C145" s="22"/>
      <c r="D145" s="22"/>
      <c r="E145" s="36"/>
      <c r="F145" s="21"/>
      <c r="G145" s="23">
        <f t="shared" si="4"/>
        <v>0</v>
      </c>
      <c r="H145" s="31"/>
      <c r="I145" s="23">
        <f t="shared" si="5"/>
        <v>0</v>
      </c>
      <c r="J145" s="25" t="str">
        <f t="shared" si="6"/>
        <v/>
      </c>
    </row>
    <row r="146" spans="1:10" x14ac:dyDescent="0.2">
      <c r="A146" s="21"/>
      <c r="B146" s="12"/>
      <c r="C146" s="22"/>
      <c r="D146" s="22"/>
      <c r="E146" s="36"/>
      <c r="F146" s="21"/>
      <c r="G146" s="23">
        <f t="shared" si="4"/>
        <v>0</v>
      </c>
      <c r="H146" s="31"/>
      <c r="I146" s="23">
        <f t="shared" si="5"/>
        <v>0</v>
      </c>
      <c r="J146" s="25" t="str">
        <f t="shared" si="6"/>
        <v/>
      </c>
    </row>
    <row r="147" spans="1:10" x14ac:dyDescent="0.2">
      <c r="A147" s="21"/>
      <c r="B147" s="12"/>
      <c r="C147" s="22"/>
      <c r="D147" s="22"/>
      <c r="E147" s="36"/>
      <c r="F147" s="21"/>
      <c r="G147" s="23">
        <f t="shared" si="4"/>
        <v>0</v>
      </c>
      <c r="H147" s="31"/>
      <c r="I147" s="23">
        <f t="shared" si="5"/>
        <v>0</v>
      </c>
      <c r="J147" s="25" t="str">
        <f t="shared" si="6"/>
        <v/>
      </c>
    </row>
    <row r="148" spans="1:10" x14ac:dyDescent="0.2">
      <c r="A148" s="21"/>
      <c r="B148" s="12"/>
      <c r="C148" s="22"/>
      <c r="D148" s="22"/>
      <c r="E148" s="36"/>
      <c r="F148" s="21"/>
      <c r="G148" s="23">
        <f t="shared" si="4"/>
        <v>0</v>
      </c>
      <c r="H148" s="31"/>
      <c r="I148" s="23">
        <f t="shared" si="5"/>
        <v>0</v>
      </c>
      <c r="J148" s="25" t="str">
        <f t="shared" si="6"/>
        <v/>
      </c>
    </row>
    <row r="149" spans="1:10" x14ac:dyDescent="0.2">
      <c r="A149" s="21"/>
      <c r="B149" s="12"/>
      <c r="C149" s="22"/>
      <c r="D149" s="22"/>
      <c r="E149" s="36"/>
      <c r="F149" s="21"/>
      <c r="G149" s="23">
        <f t="shared" ref="G149:G212" si="7">SUM(E149*F149)</f>
        <v>0</v>
      </c>
      <c r="H149" s="31"/>
      <c r="I149" s="23">
        <f t="shared" ref="I149:I212" si="8">SUM(G149-H149)</f>
        <v>0</v>
      </c>
      <c r="J149" s="25" t="str">
        <f t="shared" ref="J149:J212" si="9">IFERROR(SUM(H149/G149),"")</f>
        <v/>
      </c>
    </row>
    <row r="150" spans="1:10" x14ac:dyDescent="0.2">
      <c r="A150" s="21"/>
      <c r="B150" s="12"/>
      <c r="C150" s="22"/>
      <c r="D150" s="22"/>
      <c r="E150" s="36"/>
      <c r="F150" s="21"/>
      <c r="G150" s="23">
        <f t="shared" si="7"/>
        <v>0</v>
      </c>
      <c r="H150" s="31"/>
      <c r="I150" s="23">
        <f t="shared" si="8"/>
        <v>0</v>
      </c>
      <c r="J150" s="25" t="str">
        <f t="shared" si="9"/>
        <v/>
      </c>
    </row>
    <row r="151" spans="1:10" x14ac:dyDescent="0.2">
      <c r="A151" s="21"/>
      <c r="B151" s="12"/>
      <c r="C151" s="22"/>
      <c r="D151" s="22"/>
      <c r="E151" s="36"/>
      <c r="F151" s="21"/>
      <c r="G151" s="23">
        <f t="shared" si="7"/>
        <v>0</v>
      </c>
      <c r="H151" s="31"/>
      <c r="I151" s="23">
        <f t="shared" si="8"/>
        <v>0</v>
      </c>
      <c r="J151" s="25" t="str">
        <f t="shared" si="9"/>
        <v/>
      </c>
    </row>
    <row r="152" spans="1:10" x14ac:dyDescent="0.2">
      <c r="A152" s="21"/>
      <c r="B152" s="12"/>
      <c r="C152" s="22"/>
      <c r="D152" s="22"/>
      <c r="E152" s="36"/>
      <c r="F152" s="21"/>
      <c r="G152" s="23">
        <f t="shared" si="7"/>
        <v>0</v>
      </c>
      <c r="H152" s="31"/>
      <c r="I152" s="23">
        <f t="shared" si="8"/>
        <v>0</v>
      </c>
      <c r="J152" s="25" t="str">
        <f t="shared" si="9"/>
        <v/>
      </c>
    </row>
    <row r="153" spans="1:10" x14ac:dyDescent="0.2">
      <c r="A153" s="21"/>
      <c r="B153" s="12"/>
      <c r="C153" s="22"/>
      <c r="D153" s="22"/>
      <c r="E153" s="36"/>
      <c r="F153" s="21"/>
      <c r="G153" s="23">
        <f t="shared" si="7"/>
        <v>0</v>
      </c>
      <c r="H153" s="31"/>
      <c r="I153" s="23">
        <f t="shared" si="8"/>
        <v>0</v>
      </c>
      <c r="J153" s="25" t="str">
        <f t="shared" si="9"/>
        <v/>
      </c>
    </row>
    <row r="154" spans="1:10" x14ac:dyDescent="0.2">
      <c r="A154" s="21"/>
      <c r="B154" s="12"/>
      <c r="C154" s="22"/>
      <c r="D154" s="22"/>
      <c r="E154" s="36"/>
      <c r="F154" s="21"/>
      <c r="G154" s="23">
        <f t="shared" si="7"/>
        <v>0</v>
      </c>
      <c r="H154" s="31"/>
      <c r="I154" s="23">
        <f t="shared" si="8"/>
        <v>0</v>
      </c>
      <c r="J154" s="25" t="str">
        <f t="shared" si="9"/>
        <v/>
      </c>
    </row>
    <row r="155" spans="1:10" x14ac:dyDescent="0.2">
      <c r="A155" s="21"/>
      <c r="B155" s="12"/>
      <c r="C155" s="22"/>
      <c r="D155" s="22"/>
      <c r="E155" s="36"/>
      <c r="F155" s="21"/>
      <c r="G155" s="23">
        <f t="shared" si="7"/>
        <v>0</v>
      </c>
      <c r="H155" s="31"/>
      <c r="I155" s="23">
        <f t="shared" si="8"/>
        <v>0</v>
      </c>
      <c r="J155" s="25" t="str">
        <f t="shared" si="9"/>
        <v/>
      </c>
    </row>
    <row r="156" spans="1:10" x14ac:dyDescent="0.2">
      <c r="A156" s="21"/>
      <c r="B156" s="12"/>
      <c r="C156" s="22"/>
      <c r="D156" s="22"/>
      <c r="E156" s="36"/>
      <c r="F156" s="21"/>
      <c r="G156" s="23">
        <f t="shared" si="7"/>
        <v>0</v>
      </c>
      <c r="H156" s="31"/>
      <c r="I156" s="23">
        <f t="shared" si="8"/>
        <v>0</v>
      </c>
      <c r="J156" s="25" t="str">
        <f t="shared" si="9"/>
        <v/>
      </c>
    </row>
    <row r="157" spans="1:10" x14ac:dyDescent="0.2">
      <c r="A157" s="21"/>
      <c r="B157" s="12"/>
      <c r="C157" s="22"/>
      <c r="D157" s="22"/>
      <c r="E157" s="36"/>
      <c r="F157" s="21"/>
      <c r="G157" s="23">
        <f t="shared" si="7"/>
        <v>0</v>
      </c>
      <c r="H157" s="31"/>
      <c r="I157" s="23">
        <f t="shared" si="8"/>
        <v>0</v>
      </c>
      <c r="J157" s="25" t="str">
        <f t="shared" si="9"/>
        <v/>
      </c>
    </row>
    <row r="158" spans="1:10" x14ac:dyDescent="0.2">
      <c r="A158" s="21"/>
      <c r="B158" s="12"/>
      <c r="C158" s="22"/>
      <c r="D158" s="22"/>
      <c r="E158" s="36"/>
      <c r="F158" s="21"/>
      <c r="G158" s="23">
        <f t="shared" si="7"/>
        <v>0</v>
      </c>
      <c r="H158" s="31"/>
      <c r="I158" s="23">
        <f t="shared" si="8"/>
        <v>0</v>
      </c>
      <c r="J158" s="25" t="str">
        <f t="shared" si="9"/>
        <v/>
      </c>
    </row>
    <row r="159" spans="1:10" x14ac:dyDescent="0.2">
      <c r="A159" s="21"/>
      <c r="B159" s="12"/>
      <c r="C159" s="22"/>
      <c r="D159" s="22"/>
      <c r="E159" s="36"/>
      <c r="F159" s="21"/>
      <c r="G159" s="23">
        <f t="shared" si="7"/>
        <v>0</v>
      </c>
      <c r="H159" s="31"/>
      <c r="I159" s="23">
        <f t="shared" si="8"/>
        <v>0</v>
      </c>
      <c r="J159" s="25" t="str">
        <f t="shared" si="9"/>
        <v/>
      </c>
    </row>
    <row r="160" spans="1:10" x14ac:dyDescent="0.2">
      <c r="A160" s="21"/>
      <c r="B160" s="12"/>
      <c r="C160" s="22"/>
      <c r="D160" s="22"/>
      <c r="E160" s="36"/>
      <c r="F160" s="21"/>
      <c r="G160" s="23">
        <f t="shared" si="7"/>
        <v>0</v>
      </c>
      <c r="H160" s="31"/>
      <c r="I160" s="23">
        <f t="shared" si="8"/>
        <v>0</v>
      </c>
      <c r="J160" s="25" t="str">
        <f t="shared" si="9"/>
        <v/>
      </c>
    </row>
    <row r="161" spans="1:10" x14ac:dyDescent="0.2">
      <c r="A161" s="21"/>
      <c r="B161" s="12"/>
      <c r="C161" s="22"/>
      <c r="D161" s="22"/>
      <c r="E161" s="36"/>
      <c r="F161" s="21"/>
      <c r="G161" s="23">
        <f t="shared" si="7"/>
        <v>0</v>
      </c>
      <c r="H161" s="31"/>
      <c r="I161" s="23">
        <f t="shared" si="8"/>
        <v>0</v>
      </c>
      <c r="J161" s="25" t="str">
        <f t="shared" si="9"/>
        <v/>
      </c>
    </row>
    <row r="162" spans="1:10" x14ac:dyDescent="0.2">
      <c r="A162" s="21"/>
      <c r="B162" s="12"/>
      <c r="C162" s="22"/>
      <c r="D162" s="22"/>
      <c r="E162" s="36"/>
      <c r="F162" s="21"/>
      <c r="G162" s="23">
        <f t="shared" si="7"/>
        <v>0</v>
      </c>
      <c r="H162" s="31"/>
      <c r="I162" s="41">
        <f t="shared" si="8"/>
        <v>0</v>
      </c>
      <c r="J162" s="25" t="str">
        <f t="shared" si="9"/>
        <v/>
      </c>
    </row>
    <row r="163" spans="1:10" x14ac:dyDescent="0.2">
      <c r="A163" s="26"/>
      <c r="B163" s="14"/>
      <c r="C163" s="27"/>
      <c r="D163" s="27"/>
      <c r="E163" s="37"/>
      <c r="F163" s="26"/>
      <c r="G163" s="28">
        <f t="shared" si="7"/>
        <v>0</v>
      </c>
      <c r="H163" s="29"/>
      <c r="I163" s="28">
        <f t="shared" si="8"/>
        <v>0</v>
      </c>
      <c r="J163" s="30" t="str">
        <f t="shared" si="9"/>
        <v/>
      </c>
    </row>
    <row r="164" spans="1:10" x14ac:dyDescent="0.2">
      <c r="A164" s="26"/>
      <c r="B164" s="14"/>
      <c r="C164" s="27"/>
      <c r="D164" s="27"/>
      <c r="E164" s="37"/>
      <c r="F164" s="26"/>
      <c r="G164" s="28">
        <f t="shared" si="7"/>
        <v>0</v>
      </c>
      <c r="H164" s="29"/>
      <c r="I164" s="28">
        <f t="shared" si="8"/>
        <v>0</v>
      </c>
      <c r="J164" s="30" t="str">
        <f t="shared" si="9"/>
        <v/>
      </c>
    </row>
    <row r="165" spans="1:10" x14ac:dyDescent="0.2">
      <c r="A165" s="26"/>
      <c r="B165" s="14"/>
      <c r="C165" s="27"/>
      <c r="D165" s="27"/>
      <c r="E165" s="37"/>
      <c r="F165" s="26"/>
      <c r="G165" s="28">
        <f t="shared" si="7"/>
        <v>0</v>
      </c>
      <c r="H165" s="29"/>
      <c r="I165" s="28">
        <f t="shared" si="8"/>
        <v>0</v>
      </c>
      <c r="J165" s="30" t="str">
        <f t="shared" si="9"/>
        <v/>
      </c>
    </row>
    <row r="166" spans="1:10" x14ac:dyDescent="0.2">
      <c r="A166" s="26"/>
      <c r="B166" s="14"/>
      <c r="C166" s="27"/>
      <c r="D166" s="27"/>
      <c r="E166" s="37"/>
      <c r="F166" s="26"/>
      <c r="G166" s="28">
        <f t="shared" si="7"/>
        <v>0</v>
      </c>
      <c r="H166" s="29"/>
      <c r="I166" s="28">
        <f t="shared" si="8"/>
        <v>0</v>
      </c>
      <c r="J166" s="30" t="str">
        <f t="shared" si="9"/>
        <v/>
      </c>
    </row>
    <row r="167" spans="1:10" x14ac:dyDescent="0.2">
      <c r="A167" s="26"/>
      <c r="B167" s="14"/>
      <c r="C167" s="27"/>
      <c r="D167" s="27"/>
      <c r="E167" s="37"/>
      <c r="F167" s="26"/>
      <c r="G167" s="28">
        <f t="shared" si="7"/>
        <v>0</v>
      </c>
      <c r="H167" s="29"/>
      <c r="I167" s="28">
        <f t="shared" si="8"/>
        <v>0</v>
      </c>
      <c r="J167" s="30" t="str">
        <f t="shared" si="9"/>
        <v/>
      </c>
    </row>
    <row r="168" spans="1:10" x14ac:dyDescent="0.2">
      <c r="A168" s="26"/>
      <c r="B168" s="14"/>
      <c r="C168" s="27"/>
      <c r="D168" s="27"/>
      <c r="E168" s="37"/>
      <c r="F168" s="26"/>
      <c r="G168" s="28">
        <f t="shared" si="7"/>
        <v>0</v>
      </c>
      <c r="H168" s="29"/>
      <c r="I168" s="28">
        <f t="shared" si="8"/>
        <v>0</v>
      </c>
      <c r="J168" s="30" t="str">
        <f t="shared" si="9"/>
        <v/>
      </c>
    </row>
    <row r="169" spans="1:10" x14ac:dyDescent="0.2">
      <c r="A169" s="26"/>
      <c r="B169" s="14"/>
      <c r="C169" s="27"/>
      <c r="D169" s="27"/>
      <c r="E169" s="37"/>
      <c r="F169" s="26"/>
      <c r="G169" s="28">
        <f t="shared" si="7"/>
        <v>0</v>
      </c>
      <c r="H169" s="29"/>
      <c r="I169" s="28">
        <f t="shared" si="8"/>
        <v>0</v>
      </c>
      <c r="J169" s="30" t="str">
        <f t="shared" si="9"/>
        <v/>
      </c>
    </row>
    <row r="170" spans="1:10" x14ac:dyDescent="0.2">
      <c r="A170" s="26"/>
      <c r="B170" s="14"/>
      <c r="C170" s="27"/>
      <c r="D170" s="27"/>
      <c r="E170" s="37"/>
      <c r="F170" s="26"/>
      <c r="G170" s="28">
        <f t="shared" si="7"/>
        <v>0</v>
      </c>
      <c r="H170" s="29"/>
      <c r="I170" s="28">
        <f t="shared" si="8"/>
        <v>0</v>
      </c>
      <c r="J170" s="30" t="str">
        <f t="shared" si="9"/>
        <v/>
      </c>
    </row>
    <row r="171" spans="1:10" x14ac:dyDescent="0.2">
      <c r="A171" s="26"/>
      <c r="B171" s="14"/>
      <c r="C171" s="27"/>
      <c r="D171" s="27"/>
      <c r="E171" s="37"/>
      <c r="F171" s="26"/>
      <c r="G171" s="28">
        <f t="shared" si="7"/>
        <v>0</v>
      </c>
      <c r="H171" s="29"/>
      <c r="I171" s="28">
        <f t="shared" si="8"/>
        <v>0</v>
      </c>
      <c r="J171" s="30" t="str">
        <f t="shared" si="9"/>
        <v/>
      </c>
    </row>
    <row r="172" spans="1:10" x14ac:dyDescent="0.2">
      <c r="A172" s="26"/>
      <c r="B172" s="14"/>
      <c r="C172" s="27"/>
      <c r="D172" s="27"/>
      <c r="E172" s="37"/>
      <c r="F172" s="26"/>
      <c r="G172" s="28">
        <f t="shared" si="7"/>
        <v>0</v>
      </c>
      <c r="H172" s="29"/>
      <c r="I172" s="28">
        <f t="shared" si="8"/>
        <v>0</v>
      </c>
      <c r="J172" s="30" t="str">
        <f t="shared" si="9"/>
        <v/>
      </c>
    </row>
    <row r="173" spans="1:10" x14ac:dyDescent="0.2">
      <c r="A173" s="26"/>
      <c r="B173" s="14"/>
      <c r="C173" s="27"/>
      <c r="D173" s="27"/>
      <c r="E173" s="37"/>
      <c r="F173" s="26"/>
      <c r="G173" s="28">
        <f t="shared" si="7"/>
        <v>0</v>
      </c>
      <c r="H173" s="29"/>
      <c r="I173" s="28">
        <f t="shared" si="8"/>
        <v>0</v>
      </c>
      <c r="J173" s="30" t="str">
        <f t="shared" si="9"/>
        <v/>
      </c>
    </row>
    <row r="174" spans="1:10" x14ac:dyDescent="0.2">
      <c r="A174" s="26"/>
      <c r="B174" s="14"/>
      <c r="C174" s="27"/>
      <c r="D174" s="27"/>
      <c r="E174" s="37"/>
      <c r="F174" s="26"/>
      <c r="G174" s="28">
        <f t="shared" si="7"/>
        <v>0</v>
      </c>
      <c r="H174" s="29"/>
      <c r="I174" s="28">
        <f t="shared" si="8"/>
        <v>0</v>
      </c>
      <c r="J174" s="30" t="str">
        <f t="shared" si="9"/>
        <v/>
      </c>
    </row>
    <row r="175" spans="1:10" x14ac:dyDescent="0.2">
      <c r="A175" s="26"/>
      <c r="B175" s="14"/>
      <c r="C175" s="27"/>
      <c r="D175" s="27"/>
      <c r="E175" s="37"/>
      <c r="F175" s="26"/>
      <c r="G175" s="28">
        <f t="shared" si="7"/>
        <v>0</v>
      </c>
      <c r="H175" s="29"/>
      <c r="I175" s="28">
        <f t="shared" si="8"/>
        <v>0</v>
      </c>
      <c r="J175" s="30" t="str">
        <f t="shared" si="9"/>
        <v/>
      </c>
    </row>
    <row r="176" spans="1:10" x14ac:dyDescent="0.2">
      <c r="A176" s="26"/>
      <c r="B176" s="14"/>
      <c r="C176" s="27"/>
      <c r="D176" s="27"/>
      <c r="E176" s="37"/>
      <c r="F176" s="26"/>
      <c r="G176" s="28">
        <f t="shared" si="7"/>
        <v>0</v>
      </c>
      <c r="H176" s="29"/>
      <c r="I176" s="28">
        <f t="shared" si="8"/>
        <v>0</v>
      </c>
      <c r="J176" s="30" t="str">
        <f t="shared" si="9"/>
        <v/>
      </c>
    </row>
    <row r="177" spans="1:10" x14ac:dyDescent="0.2">
      <c r="A177" s="26"/>
      <c r="B177" s="14"/>
      <c r="C177" s="27"/>
      <c r="D177" s="27"/>
      <c r="E177" s="37"/>
      <c r="F177" s="26"/>
      <c r="G177" s="28">
        <f t="shared" si="7"/>
        <v>0</v>
      </c>
      <c r="H177" s="29"/>
      <c r="I177" s="28">
        <f t="shared" si="8"/>
        <v>0</v>
      </c>
      <c r="J177" s="30" t="str">
        <f t="shared" si="9"/>
        <v/>
      </c>
    </row>
    <row r="178" spans="1:10" x14ac:dyDescent="0.2">
      <c r="A178" s="26"/>
      <c r="B178" s="14"/>
      <c r="C178" s="27"/>
      <c r="D178" s="27"/>
      <c r="E178" s="37"/>
      <c r="F178" s="26"/>
      <c r="G178" s="28">
        <f t="shared" si="7"/>
        <v>0</v>
      </c>
      <c r="H178" s="29"/>
      <c r="I178" s="28">
        <f t="shared" si="8"/>
        <v>0</v>
      </c>
      <c r="J178" s="30" t="str">
        <f t="shared" si="9"/>
        <v/>
      </c>
    </row>
    <row r="179" spans="1:10" x14ac:dyDescent="0.2">
      <c r="A179" s="26"/>
      <c r="B179" s="14"/>
      <c r="C179" s="27"/>
      <c r="D179" s="27"/>
      <c r="E179" s="37"/>
      <c r="F179" s="26"/>
      <c r="G179" s="28">
        <f t="shared" si="7"/>
        <v>0</v>
      </c>
      <c r="H179" s="29"/>
      <c r="I179" s="28">
        <f t="shared" si="8"/>
        <v>0</v>
      </c>
      <c r="J179" s="30" t="str">
        <f t="shared" si="9"/>
        <v/>
      </c>
    </row>
    <row r="180" spans="1:10" x14ac:dyDescent="0.2">
      <c r="A180" s="26"/>
      <c r="B180" s="14"/>
      <c r="C180" s="27"/>
      <c r="D180" s="27"/>
      <c r="E180" s="37"/>
      <c r="F180" s="26"/>
      <c r="G180" s="28">
        <f t="shared" si="7"/>
        <v>0</v>
      </c>
      <c r="H180" s="29"/>
      <c r="I180" s="28">
        <f t="shared" si="8"/>
        <v>0</v>
      </c>
      <c r="J180" s="30" t="str">
        <f t="shared" si="9"/>
        <v/>
      </c>
    </row>
    <row r="181" spans="1:10" x14ac:dyDescent="0.2">
      <c r="A181" s="26"/>
      <c r="B181" s="14"/>
      <c r="C181" s="27"/>
      <c r="D181" s="27"/>
      <c r="E181" s="37"/>
      <c r="F181" s="26"/>
      <c r="G181" s="28">
        <f t="shared" si="7"/>
        <v>0</v>
      </c>
      <c r="H181" s="29"/>
      <c r="I181" s="28">
        <f t="shared" si="8"/>
        <v>0</v>
      </c>
      <c r="J181" s="30" t="str">
        <f t="shared" si="9"/>
        <v/>
      </c>
    </row>
    <row r="182" spans="1:10" x14ac:dyDescent="0.2">
      <c r="A182" s="26"/>
      <c r="B182" s="14"/>
      <c r="C182" s="27"/>
      <c r="D182" s="27"/>
      <c r="E182" s="37"/>
      <c r="F182" s="26"/>
      <c r="G182" s="28">
        <f t="shared" si="7"/>
        <v>0</v>
      </c>
      <c r="H182" s="29"/>
      <c r="I182" s="28">
        <f t="shared" si="8"/>
        <v>0</v>
      </c>
      <c r="J182" s="30" t="str">
        <f t="shared" si="9"/>
        <v/>
      </c>
    </row>
    <row r="183" spans="1:10" x14ac:dyDescent="0.2">
      <c r="A183" s="26"/>
      <c r="B183" s="14"/>
      <c r="C183" s="27"/>
      <c r="D183" s="27"/>
      <c r="E183" s="37"/>
      <c r="F183" s="26"/>
      <c r="G183" s="28">
        <f t="shared" si="7"/>
        <v>0</v>
      </c>
      <c r="H183" s="29"/>
      <c r="I183" s="28">
        <f t="shared" si="8"/>
        <v>0</v>
      </c>
      <c r="J183" s="30" t="str">
        <f t="shared" si="9"/>
        <v/>
      </c>
    </row>
    <row r="184" spans="1:10" x14ac:dyDescent="0.2">
      <c r="A184" s="26"/>
      <c r="B184" s="14"/>
      <c r="C184" s="27"/>
      <c r="D184" s="27"/>
      <c r="E184" s="37"/>
      <c r="F184" s="26"/>
      <c r="G184" s="28">
        <f t="shared" si="7"/>
        <v>0</v>
      </c>
      <c r="H184" s="29"/>
      <c r="I184" s="28">
        <f t="shared" si="8"/>
        <v>0</v>
      </c>
      <c r="J184" s="30" t="str">
        <f t="shared" si="9"/>
        <v/>
      </c>
    </row>
    <row r="185" spans="1:10" x14ac:dyDescent="0.2">
      <c r="A185" s="26"/>
      <c r="B185" s="14"/>
      <c r="C185" s="27"/>
      <c r="D185" s="27"/>
      <c r="E185" s="37"/>
      <c r="F185" s="26"/>
      <c r="G185" s="28">
        <f t="shared" si="7"/>
        <v>0</v>
      </c>
      <c r="H185" s="29"/>
      <c r="I185" s="28">
        <f t="shared" si="8"/>
        <v>0</v>
      </c>
      <c r="J185" s="30" t="str">
        <f t="shared" si="9"/>
        <v/>
      </c>
    </row>
    <row r="186" spans="1:10" x14ac:dyDescent="0.2">
      <c r="A186" s="26"/>
      <c r="B186" s="14"/>
      <c r="C186" s="27"/>
      <c r="D186" s="27"/>
      <c r="E186" s="37"/>
      <c r="F186" s="26"/>
      <c r="G186" s="28">
        <f t="shared" si="7"/>
        <v>0</v>
      </c>
      <c r="H186" s="29"/>
      <c r="I186" s="28">
        <f t="shared" si="8"/>
        <v>0</v>
      </c>
      <c r="J186" s="30" t="str">
        <f t="shared" si="9"/>
        <v/>
      </c>
    </row>
    <row r="187" spans="1:10" x14ac:dyDescent="0.2">
      <c r="A187" s="26"/>
      <c r="B187" s="14"/>
      <c r="C187" s="27"/>
      <c r="D187" s="27"/>
      <c r="E187" s="37"/>
      <c r="F187" s="26"/>
      <c r="G187" s="28">
        <f t="shared" si="7"/>
        <v>0</v>
      </c>
      <c r="H187" s="29"/>
      <c r="I187" s="28">
        <f t="shared" si="8"/>
        <v>0</v>
      </c>
      <c r="J187" s="30" t="str">
        <f t="shared" si="9"/>
        <v/>
      </c>
    </row>
    <row r="188" spans="1:10" x14ac:dyDescent="0.2">
      <c r="A188" s="26"/>
      <c r="B188" s="14"/>
      <c r="C188" s="27"/>
      <c r="D188" s="27"/>
      <c r="E188" s="37"/>
      <c r="F188" s="26"/>
      <c r="G188" s="28">
        <f t="shared" si="7"/>
        <v>0</v>
      </c>
      <c r="H188" s="29"/>
      <c r="I188" s="28">
        <f t="shared" si="8"/>
        <v>0</v>
      </c>
      <c r="J188" s="30" t="str">
        <f t="shared" si="9"/>
        <v/>
      </c>
    </row>
    <row r="189" spans="1:10" x14ac:dyDescent="0.2">
      <c r="A189" s="26"/>
      <c r="B189" s="14"/>
      <c r="C189" s="27"/>
      <c r="D189" s="27"/>
      <c r="E189" s="37"/>
      <c r="F189" s="26"/>
      <c r="G189" s="28">
        <f t="shared" si="7"/>
        <v>0</v>
      </c>
      <c r="H189" s="29"/>
      <c r="I189" s="28">
        <f t="shared" si="8"/>
        <v>0</v>
      </c>
      <c r="J189" s="30" t="str">
        <f t="shared" si="9"/>
        <v/>
      </c>
    </row>
    <row r="190" spans="1:10" x14ac:dyDescent="0.2">
      <c r="A190" s="26"/>
      <c r="B190" s="14"/>
      <c r="C190" s="27"/>
      <c r="D190" s="27"/>
      <c r="E190" s="37"/>
      <c r="F190" s="26"/>
      <c r="G190" s="28">
        <f t="shared" si="7"/>
        <v>0</v>
      </c>
      <c r="H190" s="29"/>
      <c r="I190" s="28">
        <f t="shared" si="8"/>
        <v>0</v>
      </c>
      <c r="J190" s="30" t="str">
        <f t="shared" si="9"/>
        <v/>
      </c>
    </row>
    <row r="191" spans="1:10" x14ac:dyDescent="0.2">
      <c r="A191" s="26"/>
      <c r="B191" s="14"/>
      <c r="C191" s="27"/>
      <c r="D191" s="27"/>
      <c r="E191" s="37"/>
      <c r="F191" s="26"/>
      <c r="G191" s="28">
        <f t="shared" si="7"/>
        <v>0</v>
      </c>
      <c r="H191" s="29"/>
      <c r="I191" s="28">
        <f t="shared" si="8"/>
        <v>0</v>
      </c>
      <c r="J191" s="30" t="str">
        <f t="shared" si="9"/>
        <v/>
      </c>
    </row>
    <row r="192" spans="1:10" x14ac:dyDescent="0.2">
      <c r="A192" s="26"/>
      <c r="B192" s="14"/>
      <c r="C192" s="27"/>
      <c r="D192" s="27"/>
      <c r="E192" s="37"/>
      <c r="F192" s="26"/>
      <c r="G192" s="28">
        <f t="shared" si="7"/>
        <v>0</v>
      </c>
      <c r="H192" s="29"/>
      <c r="I192" s="28">
        <f t="shared" si="8"/>
        <v>0</v>
      </c>
      <c r="J192" s="30" t="str">
        <f t="shared" si="9"/>
        <v/>
      </c>
    </row>
    <row r="193" spans="1:10" x14ac:dyDescent="0.2">
      <c r="A193" s="26"/>
      <c r="B193" s="14"/>
      <c r="C193" s="27"/>
      <c r="D193" s="27"/>
      <c r="E193" s="37"/>
      <c r="F193" s="26"/>
      <c r="G193" s="28">
        <f t="shared" si="7"/>
        <v>0</v>
      </c>
      <c r="H193" s="29"/>
      <c r="I193" s="28">
        <f t="shared" si="8"/>
        <v>0</v>
      </c>
      <c r="J193" s="30" t="str">
        <f t="shared" si="9"/>
        <v/>
      </c>
    </row>
    <row r="194" spans="1:10" x14ac:dyDescent="0.2">
      <c r="A194" s="26"/>
      <c r="B194" s="14"/>
      <c r="C194" s="27"/>
      <c r="D194" s="27"/>
      <c r="E194" s="37"/>
      <c r="F194" s="26"/>
      <c r="G194" s="28">
        <f t="shared" si="7"/>
        <v>0</v>
      </c>
      <c r="H194" s="29"/>
      <c r="I194" s="28">
        <f t="shared" si="8"/>
        <v>0</v>
      </c>
      <c r="J194" s="30" t="str">
        <f t="shared" si="9"/>
        <v/>
      </c>
    </row>
    <row r="195" spans="1:10" x14ac:dyDescent="0.2">
      <c r="A195" s="26"/>
      <c r="B195" s="14"/>
      <c r="C195" s="27"/>
      <c r="D195" s="27"/>
      <c r="E195" s="37"/>
      <c r="F195" s="26"/>
      <c r="G195" s="28">
        <f t="shared" si="7"/>
        <v>0</v>
      </c>
      <c r="H195" s="29"/>
      <c r="I195" s="28">
        <f t="shared" si="8"/>
        <v>0</v>
      </c>
      <c r="J195" s="30" t="str">
        <f t="shared" si="9"/>
        <v/>
      </c>
    </row>
    <row r="196" spans="1:10" x14ac:dyDescent="0.2">
      <c r="A196" s="26"/>
      <c r="B196" s="14"/>
      <c r="C196" s="27"/>
      <c r="D196" s="27"/>
      <c r="E196" s="37"/>
      <c r="F196" s="26"/>
      <c r="G196" s="28">
        <f t="shared" si="7"/>
        <v>0</v>
      </c>
      <c r="H196" s="29"/>
      <c r="I196" s="28">
        <f t="shared" si="8"/>
        <v>0</v>
      </c>
      <c r="J196" s="30" t="str">
        <f t="shared" si="9"/>
        <v/>
      </c>
    </row>
    <row r="197" spans="1:10" x14ac:dyDescent="0.2">
      <c r="A197" s="26"/>
      <c r="B197" s="14"/>
      <c r="C197" s="27"/>
      <c r="D197" s="27"/>
      <c r="E197" s="37"/>
      <c r="F197" s="26"/>
      <c r="G197" s="28">
        <f t="shared" si="7"/>
        <v>0</v>
      </c>
      <c r="H197" s="29"/>
      <c r="I197" s="28">
        <f t="shared" si="8"/>
        <v>0</v>
      </c>
      <c r="J197" s="30" t="str">
        <f t="shared" si="9"/>
        <v/>
      </c>
    </row>
    <row r="198" spans="1:10" x14ac:dyDescent="0.2">
      <c r="A198" s="26"/>
      <c r="B198" s="14"/>
      <c r="C198" s="27"/>
      <c r="D198" s="27"/>
      <c r="E198" s="37"/>
      <c r="F198" s="26"/>
      <c r="G198" s="28">
        <f t="shared" si="7"/>
        <v>0</v>
      </c>
      <c r="H198" s="29"/>
      <c r="I198" s="28">
        <f t="shared" si="8"/>
        <v>0</v>
      </c>
      <c r="J198" s="30" t="str">
        <f t="shared" si="9"/>
        <v/>
      </c>
    </row>
    <row r="199" spans="1:10" x14ac:dyDescent="0.2">
      <c r="A199" s="26"/>
      <c r="B199" s="14"/>
      <c r="C199" s="27"/>
      <c r="D199" s="27"/>
      <c r="E199" s="37"/>
      <c r="F199" s="26"/>
      <c r="G199" s="28">
        <f t="shared" si="7"/>
        <v>0</v>
      </c>
      <c r="H199" s="29"/>
      <c r="I199" s="28">
        <f t="shared" si="8"/>
        <v>0</v>
      </c>
      <c r="J199" s="30" t="str">
        <f t="shared" si="9"/>
        <v/>
      </c>
    </row>
    <row r="200" spans="1:10" x14ac:dyDescent="0.2">
      <c r="A200" s="26"/>
      <c r="B200" s="14"/>
      <c r="C200" s="27"/>
      <c r="D200" s="27"/>
      <c r="E200" s="37"/>
      <c r="F200" s="26"/>
      <c r="G200" s="28">
        <f t="shared" si="7"/>
        <v>0</v>
      </c>
      <c r="H200" s="29"/>
      <c r="I200" s="28">
        <f t="shared" si="8"/>
        <v>0</v>
      </c>
      <c r="J200" s="30" t="str">
        <f t="shared" si="9"/>
        <v/>
      </c>
    </row>
    <row r="201" spans="1:10" x14ac:dyDescent="0.2">
      <c r="A201" s="26"/>
      <c r="B201" s="14"/>
      <c r="C201" s="27"/>
      <c r="D201" s="27"/>
      <c r="E201" s="37"/>
      <c r="F201" s="26"/>
      <c r="G201" s="28">
        <f t="shared" si="7"/>
        <v>0</v>
      </c>
      <c r="H201" s="29"/>
      <c r="I201" s="28">
        <f t="shared" si="8"/>
        <v>0</v>
      </c>
      <c r="J201" s="30" t="str">
        <f t="shared" si="9"/>
        <v/>
      </c>
    </row>
    <row r="202" spans="1:10" x14ac:dyDescent="0.2">
      <c r="A202" s="26"/>
      <c r="B202" s="14"/>
      <c r="C202" s="27"/>
      <c r="D202" s="27"/>
      <c r="E202" s="37"/>
      <c r="F202" s="26"/>
      <c r="G202" s="28">
        <f t="shared" si="7"/>
        <v>0</v>
      </c>
      <c r="H202" s="29"/>
      <c r="I202" s="28">
        <f t="shared" si="8"/>
        <v>0</v>
      </c>
      <c r="J202" s="30" t="str">
        <f t="shared" si="9"/>
        <v/>
      </c>
    </row>
    <row r="203" spans="1:10" x14ac:dyDescent="0.2">
      <c r="A203" s="26"/>
      <c r="B203" s="14"/>
      <c r="C203" s="27"/>
      <c r="D203" s="27"/>
      <c r="E203" s="37"/>
      <c r="F203" s="26"/>
      <c r="G203" s="28">
        <f t="shared" si="7"/>
        <v>0</v>
      </c>
      <c r="H203" s="29"/>
      <c r="I203" s="28">
        <f t="shared" si="8"/>
        <v>0</v>
      </c>
      <c r="J203" s="30" t="str">
        <f t="shared" si="9"/>
        <v/>
      </c>
    </row>
    <row r="204" spans="1:10" x14ac:dyDescent="0.2">
      <c r="A204" s="26"/>
      <c r="B204" s="14"/>
      <c r="C204" s="27"/>
      <c r="D204" s="27"/>
      <c r="E204" s="37"/>
      <c r="F204" s="26"/>
      <c r="G204" s="28">
        <f t="shared" si="7"/>
        <v>0</v>
      </c>
      <c r="H204" s="29"/>
      <c r="I204" s="28">
        <f t="shared" si="8"/>
        <v>0</v>
      </c>
      <c r="J204" s="30" t="str">
        <f t="shared" si="9"/>
        <v/>
      </c>
    </row>
    <row r="205" spans="1:10" x14ac:dyDescent="0.2">
      <c r="A205" s="26"/>
      <c r="B205" s="14"/>
      <c r="C205" s="27"/>
      <c r="D205" s="27"/>
      <c r="E205" s="37"/>
      <c r="F205" s="26"/>
      <c r="G205" s="28">
        <f t="shared" si="7"/>
        <v>0</v>
      </c>
      <c r="H205" s="29"/>
      <c r="I205" s="28">
        <f t="shared" si="8"/>
        <v>0</v>
      </c>
      <c r="J205" s="30" t="str">
        <f t="shared" si="9"/>
        <v/>
      </c>
    </row>
    <row r="206" spans="1:10" x14ac:dyDescent="0.2">
      <c r="A206" s="26"/>
      <c r="B206" s="14"/>
      <c r="C206" s="27"/>
      <c r="D206" s="27"/>
      <c r="E206" s="37"/>
      <c r="F206" s="26"/>
      <c r="G206" s="28">
        <f t="shared" si="7"/>
        <v>0</v>
      </c>
      <c r="H206" s="29"/>
      <c r="I206" s="28">
        <f t="shared" si="8"/>
        <v>0</v>
      </c>
      <c r="J206" s="30" t="str">
        <f t="shared" si="9"/>
        <v/>
      </c>
    </row>
    <row r="207" spans="1:10" x14ac:dyDescent="0.2">
      <c r="A207" s="26"/>
      <c r="B207" s="14"/>
      <c r="C207" s="27"/>
      <c r="D207" s="27"/>
      <c r="E207" s="37"/>
      <c r="F207" s="26"/>
      <c r="G207" s="28">
        <f t="shared" si="7"/>
        <v>0</v>
      </c>
      <c r="H207" s="29"/>
      <c r="I207" s="28">
        <f t="shared" si="8"/>
        <v>0</v>
      </c>
      <c r="J207" s="30" t="str">
        <f t="shared" si="9"/>
        <v/>
      </c>
    </row>
    <row r="208" spans="1:10" x14ac:dyDescent="0.2">
      <c r="A208" s="26"/>
      <c r="B208" s="14"/>
      <c r="C208" s="27"/>
      <c r="D208" s="27"/>
      <c r="E208" s="37"/>
      <c r="F208" s="26"/>
      <c r="G208" s="28">
        <f t="shared" si="7"/>
        <v>0</v>
      </c>
      <c r="H208" s="29"/>
      <c r="I208" s="28">
        <f t="shared" si="8"/>
        <v>0</v>
      </c>
      <c r="J208" s="30" t="str">
        <f t="shared" si="9"/>
        <v/>
      </c>
    </row>
    <row r="209" spans="1:10" x14ac:dyDescent="0.2">
      <c r="A209" s="26"/>
      <c r="B209" s="14"/>
      <c r="C209" s="27"/>
      <c r="D209" s="27"/>
      <c r="E209" s="37"/>
      <c r="F209" s="26"/>
      <c r="G209" s="28">
        <f t="shared" si="7"/>
        <v>0</v>
      </c>
      <c r="H209" s="29"/>
      <c r="I209" s="28">
        <f t="shared" si="8"/>
        <v>0</v>
      </c>
      <c r="J209" s="30" t="str">
        <f t="shared" si="9"/>
        <v/>
      </c>
    </row>
    <row r="210" spans="1:10" x14ac:dyDescent="0.2">
      <c r="A210" s="26"/>
      <c r="B210" s="14"/>
      <c r="C210" s="27"/>
      <c r="D210" s="27"/>
      <c r="E210" s="37"/>
      <c r="F210" s="26"/>
      <c r="G210" s="28">
        <f t="shared" si="7"/>
        <v>0</v>
      </c>
      <c r="H210" s="29"/>
      <c r="I210" s="28">
        <f t="shared" si="8"/>
        <v>0</v>
      </c>
      <c r="J210" s="30" t="str">
        <f t="shared" si="9"/>
        <v/>
      </c>
    </row>
    <row r="211" spans="1:10" x14ac:dyDescent="0.2">
      <c r="A211" s="26"/>
      <c r="B211" s="14"/>
      <c r="C211" s="27"/>
      <c r="D211" s="27"/>
      <c r="E211" s="37"/>
      <c r="F211" s="26"/>
      <c r="G211" s="28">
        <f t="shared" si="7"/>
        <v>0</v>
      </c>
      <c r="H211" s="29"/>
      <c r="I211" s="28">
        <f t="shared" si="8"/>
        <v>0</v>
      </c>
      <c r="J211" s="30" t="str">
        <f t="shared" si="9"/>
        <v/>
      </c>
    </row>
    <row r="212" spans="1:10" x14ac:dyDescent="0.2">
      <c r="A212" s="26"/>
      <c r="B212" s="14"/>
      <c r="C212" s="27"/>
      <c r="D212" s="27"/>
      <c r="E212" s="37"/>
      <c r="F212" s="26"/>
      <c r="G212" s="28">
        <f t="shared" si="7"/>
        <v>0</v>
      </c>
      <c r="H212" s="29"/>
      <c r="I212" s="28">
        <f t="shared" si="8"/>
        <v>0</v>
      </c>
      <c r="J212" s="30" t="str">
        <f t="shared" si="9"/>
        <v/>
      </c>
    </row>
    <row r="213" spans="1:10" x14ac:dyDescent="0.2">
      <c r="A213" s="26"/>
      <c r="B213" s="14"/>
      <c r="C213" s="27"/>
      <c r="D213" s="27"/>
      <c r="E213" s="37"/>
      <c r="F213" s="26"/>
      <c r="G213" s="28">
        <f t="shared" ref="G213:G248" si="10">SUM(E213*F213)</f>
        <v>0</v>
      </c>
      <c r="H213" s="29"/>
      <c r="I213" s="28">
        <f t="shared" ref="I213:I248" si="11">SUM(G213-H213)</f>
        <v>0</v>
      </c>
      <c r="J213" s="30" t="str">
        <f t="shared" ref="J213:J248" si="12">IFERROR(SUM(H213/G213),"")</f>
        <v/>
      </c>
    </row>
    <row r="214" spans="1:10" x14ac:dyDescent="0.2">
      <c r="A214" s="26"/>
      <c r="B214" s="14"/>
      <c r="C214" s="27"/>
      <c r="D214" s="27"/>
      <c r="E214" s="37"/>
      <c r="F214" s="26"/>
      <c r="G214" s="28">
        <f t="shared" si="10"/>
        <v>0</v>
      </c>
      <c r="H214" s="29"/>
      <c r="I214" s="28">
        <f t="shared" si="11"/>
        <v>0</v>
      </c>
      <c r="J214" s="30" t="str">
        <f t="shared" si="12"/>
        <v/>
      </c>
    </row>
    <row r="215" spans="1:10" x14ac:dyDescent="0.2">
      <c r="A215" s="26"/>
      <c r="B215" s="14"/>
      <c r="C215" s="27"/>
      <c r="D215" s="27"/>
      <c r="E215" s="37"/>
      <c r="F215" s="26"/>
      <c r="G215" s="28">
        <f t="shared" si="10"/>
        <v>0</v>
      </c>
      <c r="H215" s="29"/>
      <c r="I215" s="28">
        <f t="shared" si="11"/>
        <v>0</v>
      </c>
      <c r="J215" s="30" t="str">
        <f t="shared" si="12"/>
        <v/>
      </c>
    </row>
    <row r="216" spans="1:10" x14ac:dyDescent="0.2">
      <c r="A216" s="26"/>
      <c r="B216" s="14"/>
      <c r="C216" s="27"/>
      <c r="D216" s="27"/>
      <c r="E216" s="37"/>
      <c r="F216" s="26"/>
      <c r="G216" s="28">
        <f t="shared" si="10"/>
        <v>0</v>
      </c>
      <c r="H216" s="29"/>
      <c r="I216" s="28">
        <f t="shared" si="11"/>
        <v>0</v>
      </c>
      <c r="J216" s="30" t="str">
        <f t="shared" si="12"/>
        <v/>
      </c>
    </row>
    <row r="217" spans="1:10" x14ac:dyDescent="0.2">
      <c r="A217" s="26"/>
      <c r="B217" s="14"/>
      <c r="C217" s="27"/>
      <c r="D217" s="27"/>
      <c r="E217" s="37"/>
      <c r="F217" s="26"/>
      <c r="G217" s="28">
        <f t="shared" si="10"/>
        <v>0</v>
      </c>
      <c r="H217" s="29"/>
      <c r="I217" s="28">
        <f t="shared" si="11"/>
        <v>0</v>
      </c>
      <c r="J217" s="30" t="str">
        <f t="shared" si="12"/>
        <v/>
      </c>
    </row>
    <row r="218" spans="1:10" x14ac:dyDescent="0.2">
      <c r="A218" s="26"/>
      <c r="B218" s="14"/>
      <c r="C218" s="27"/>
      <c r="D218" s="27"/>
      <c r="E218" s="37"/>
      <c r="F218" s="26"/>
      <c r="G218" s="28">
        <f t="shared" si="10"/>
        <v>0</v>
      </c>
      <c r="H218" s="29"/>
      <c r="I218" s="28">
        <f t="shared" si="11"/>
        <v>0</v>
      </c>
      <c r="J218" s="30" t="str">
        <f t="shared" si="12"/>
        <v/>
      </c>
    </row>
    <row r="219" spans="1:10" x14ac:dyDescent="0.2">
      <c r="A219" s="26"/>
      <c r="B219" s="14"/>
      <c r="C219" s="27"/>
      <c r="D219" s="27"/>
      <c r="E219" s="37"/>
      <c r="F219" s="26"/>
      <c r="G219" s="28">
        <f t="shared" si="10"/>
        <v>0</v>
      </c>
      <c r="H219" s="29"/>
      <c r="I219" s="28">
        <f t="shared" si="11"/>
        <v>0</v>
      </c>
      <c r="J219" s="30" t="str">
        <f t="shared" si="12"/>
        <v/>
      </c>
    </row>
    <row r="220" spans="1:10" x14ac:dyDescent="0.2">
      <c r="A220" s="26"/>
      <c r="B220" s="14"/>
      <c r="C220" s="27"/>
      <c r="D220" s="27"/>
      <c r="E220" s="37"/>
      <c r="F220" s="26"/>
      <c r="G220" s="28">
        <f t="shared" si="10"/>
        <v>0</v>
      </c>
      <c r="H220" s="29"/>
      <c r="I220" s="28">
        <f t="shared" si="11"/>
        <v>0</v>
      </c>
      <c r="J220" s="30" t="str">
        <f t="shared" si="12"/>
        <v/>
      </c>
    </row>
    <row r="221" spans="1:10" x14ac:dyDescent="0.2">
      <c r="A221" s="26"/>
      <c r="B221" s="14"/>
      <c r="C221" s="27"/>
      <c r="D221" s="27"/>
      <c r="E221" s="37"/>
      <c r="F221" s="26"/>
      <c r="G221" s="28">
        <f t="shared" si="10"/>
        <v>0</v>
      </c>
      <c r="H221" s="29"/>
      <c r="I221" s="28">
        <f t="shared" si="11"/>
        <v>0</v>
      </c>
      <c r="J221" s="30" t="str">
        <f t="shared" si="12"/>
        <v/>
      </c>
    </row>
    <row r="222" spans="1:10" x14ac:dyDescent="0.2">
      <c r="A222" s="26"/>
      <c r="B222" s="14"/>
      <c r="C222" s="27"/>
      <c r="D222" s="27"/>
      <c r="E222" s="37"/>
      <c r="F222" s="26"/>
      <c r="G222" s="28">
        <f t="shared" si="10"/>
        <v>0</v>
      </c>
      <c r="H222" s="29"/>
      <c r="I222" s="28">
        <f t="shared" si="11"/>
        <v>0</v>
      </c>
      <c r="J222" s="30" t="str">
        <f t="shared" si="12"/>
        <v/>
      </c>
    </row>
    <row r="223" spans="1:10" x14ac:dyDescent="0.2">
      <c r="A223" s="26"/>
      <c r="B223" s="14"/>
      <c r="C223" s="27"/>
      <c r="D223" s="27"/>
      <c r="E223" s="37"/>
      <c r="F223" s="26"/>
      <c r="G223" s="28">
        <f t="shared" si="10"/>
        <v>0</v>
      </c>
      <c r="H223" s="29"/>
      <c r="I223" s="28">
        <f t="shared" si="11"/>
        <v>0</v>
      </c>
      <c r="J223" s="30" t="str">
        <f t="shared" si="12"/>
        <v/>
      </c>
    </row>
    <row r="224" spans="1:10" x14ac:dyDescent="0.2">
      <c r="A224" s="26"/>
      <c r="B224" s="14"/>
      <c r="C224" s="27"/>
      <c r="D224" s="27"/>
      <c r="E224" s="37"/>
      <c r="F224" s="26"/>
      <c r="G224" s="28">
        <f t="shared" si="10"/>
        <v>0</v>
      </c>
      <c r="H224" s="29"/>
      <c r="I224" s="28">
        <f t="shared" si="11"/>
        <v>0</v>
      </c>
      <c r="J224" s="30" t="str">
        <f t="shared" si="12"/>
        <v/>
      </c>
    </row>
    <row r="225" spans="1:10" x14ac:dyDescent="0.2">
      <c r="A225" s="26"/>
      <c r="B225" s="14"/>
      <c r="C225" s="27"/>
      <c r="D225" s="27"/>
      <c r="E225" s="37"/>
      <c r="F225" s="26"/>
      <c r="G225" s="28">
        <f t="shared" si="10"/>
        <v>0</v>
      </c>
      <c r="H225" s="29"/>
      <c r="I225" s="28">
        <f t="shared" si="11"/>
        <v>0</v>
      </c>
      <c r="J225" s="30" t="str">
        <f t="shared" si="12"/>
        <v/>
      </c>
    </row>
    <row r="226" spans="1:10" x14ac:dyDescent="0.2">
      <c r="A226" s="26"/>
      <c r="B226" s="14"/>
      <c r="C226" s="27"/>
      <c r="D226" s="27"/>
      <c r="E226" s="37"/>
      <c r="F226" s="26"/>
      <c r="G226" s="28">
        <f t="shared" si="10"/>
        <v>0</v>
      </c>
      <c r="H226" s="29"/>
      <c r="I226" s="28">
        <f t="shared" si="11"/>
        <v>0</v>
      </c>
      <c r="J226" s="30" t="str">
        <f t="shared" si="12"/>
        <v/>
      </c>
    </row>
    <row r="227" spans="1:10" x14ac:dyDescent="0.2">
      <c r="A227" s="26"/>
      <c r="B227" s="14"/>
      <c r="C227" s="27"/>
      <c r="D227" s="27"/>
      <c r="E227" s="37"/>
      <c r="F227" s="26"/>
      <c r="G227" s="28">
        <f t="shared" si="10"/>
        <v>0</v>
      </c>
      <c r="H227" s="29"/>
      <c r="I227" s="28">
        <f t="shared" si="11"/>
        <v>0</v>
      </c>
      <c r="J227" s="30" t="str">
        <f t="shared" si="12"/>
        <v/>
      </c>
    </row>
    <row r="228" spans="1:10" x14ac:dyDescent="0.2">
      <c r="A228" s="26"/>
      <c r="B228" s="14"/>
      <c r="C228" s="27"/>
      <c r="D228" s="27"/>
      <c r="E228" s="37"/>
      <c r="F228" s="26"/>
      <c r="G228" s="28">
        <f t="shared" si="10"/>
        <v>0</v>
      </c>
      <c r="H228" s="29"/>
      <c r="I228" s="28">
        <f t="shared" si="11"/>
        <v>0</v>
      </c>
      <c r="J228" s="30" t="str">
        <f t="shared" si="12"/>
        <v/>
      </c>
    </row>
    <row r="229" spans="1:10" x14ac:dyDescent="0.2">
      <c r="A229" s="26"/>
      <c r="B229" s="14"/>
      <c r="C229" s="27"/>
      <c r="D229" s="27"/>
      <c r="E229" s="37"/>
      <c r="F229" s="26"/>
      <c r="G229" s="28">
        <f t="shared" si="10"/>
        <v>0</v>
      </c>
      <c r="H229" s="29"/>
      <c r="I229" s="28">
        <f t="shared" si="11"/>
        <v>0</v>
      </c>
      <c r="J229" s="30" t="str">
        <f t="shared" si="12"/>
        <v/>
      </c>
    </row>
    <row r="230" spans="1:10" x14ac:dyDescent="0.2">
      <c r="A230" s="26"/>
      <c r="B230" s="14"/>
      <c r="C230" s="27"/>
      <c r="D230" s="27"/>
      <c r="E230" s="37"/>
      <c r="F230" s="26"/>
      <c r="G230" s="28">
        <f t="shared" si="10"/>
        <v>0</v>
      </c>
      <c r="H230" s="29"/>
      <c r="I230" s="28">
        <f t="shared" si="11"/>
        <v>0</v>
      </c>
      <c r="J230" s="30" t="str">
        <f t="shared" si="12"/>
        <v/>
      </c>
    </row>
    <row r="231" spans="1:10" x14ac:dyDescent="0.2">
      <c r="A231" s="26"/>
      <c r="B231" s="14"/>
      <c r="C231" s="27"/>
      <c r="D231" s="27"/>
      <c r="E231" s="37"/>
      <c r="F231" s="26"/>
      <c r="G231" s="28">
        <f t="shared" si="10"/>
        <v>0</v>
      </c>
      <c r="H231" s="29"/>
      <c r="I231" s="28">
        <f t="shared" si="11"/>
        <v>0</v>
      </c>
      <c r="J231" s="30" t="str">
        <f t="shared" si="12"/>
        <v/>
      </c>
    </row>
    <row r="232" spans="1:10" x14ac:dyDescent="0.2">
      <c r="A232" s="26"/>
      <c r="B232" s="14"/>
      <c r="C232" s="27"/>
      <c r="D232" s="27"/>
      <c r="E232" s="37"/>
      <c r="F232" s="26"/>
      <c r="G232" s="28">
        <f t="shared" si="10"/>
        <v>0</v>
      </c>
      <c r="H232" s="29"/>
      <c r="I232" s="28">
        <f t="shared" si="11"/>
        <v>0</v>
      </c>
      <c r="J232" s="30" t="str">
        <f t="shared" si="12"/>
        <v/>
      </c>
    </row>
    <row r="233" spans="1:10" x14ac:dyDescent="0.2">
      <c r="A233" s="26"/>
      <c r="B233" s="14"/>
      <c r="C233" s="27"/>
      <c r="D233" s="27"/>
      <c r="E233" s="37"/>
      <c r="F233" s="26"/>
      <c r="G233" s="28">
        <f t="shared" si="10"/>
        <v>0</v>
      </c>
      <c r="H233" s="29"/>
      <c r="I233" s="28">
        <f t="shared" si="11"/>
        <v>0</v>
      </c>
      <c r="J233" s="30" t="str">
        <f t="shared" si="12"/>
        <v/>
      </c>
    </row>
    <row r="234" spans="1:10" x14ac:dyDescent="0.2">
      <c r="A234" s="26"/>
      <c r="B234" s="14"/>
      <c r="C234" s="27"/>
      <c r="D234" s="27"/>
      <c r="E234" s="37"/>
      <c r="F234" s="26"/>
      <c r="G234" s="28">
        <f t="shared" si="10"/>
        <v>0</v>
      </c>
      <c r="H234" s="29"/>
      <c r="I234" s="28">
        <f t="shared" si="11"/>
        <v>0</v>
      </c>
      <c r="J234" s="30" t="str">
        <f t="shared" si="12"/>
        <v/>
      </c>
    </row>
    <row r="235" spans="1:10" x14ac:dyDescent="0.2">
      <c r="A235" s="26"/>
      <c r="B235" s="14"/>
      <c r="C235" s="27"/>
      <c r="D235" s="27"/>
      <c r="E235" s="37"/>
      <c r="F235" s="26"/>
      <c r="G235" s="28">
        <f t="shared" si="10"/>
        <v>0</v>
      </c>
      <c r="H235" s="29"/>
      <c r="I235" s="28">
        <f t="shared" si="11"/>
        <v>0</v>
      </c>
      <c r="J235" s="30" t="str">
        <f t="shared" si="12"/>
        <v/>
      </c>
    </row>
    <row r="236" spans="1:10" x14ac:dyDescent="0.2">
      <c r="A236" s="26"/>
      <c r="B236" s="14"/>
      <c r="C236" s="27"/>
      <c r="D236" s="27"/>
      <c r="E236" s="37"/>
      <c r="F236" s="26"/>
      <c r="G236" s="28">
        <f t="shared" si="10"/>
        <v>0</v>
      </c>
      <c r="H236" s="29"/>
      <c r="I236" s="28">
        <f t="shared" si="11"/>
        <v>0</v>
      </c>
      <c r="J236" s="30" t="str">
        <f t="shared" si="12"/>
        <v/>
      </c>
    </row>
    <row r="237" spans="1:10" x14ac:dyDescent="0.2">
      <c r="A237" s="26"/>
      <c r="B237" s="14"/>
      <c r="C237" s="27"/>
      <c r="D237" s="27"/>
      <c r="E237" s="37"/>
      <c r="F237" s="26"/>
      <c r="G237" s="28">
        <f t="shared" si="10"/>
        <v>0</v>
      </c>
      <c r="H237" s="29"/>
      <c r="I237" s="28">
        <f t="shared" si="11"/>
        <v>0</v>
      </c>
      <c r="J237" s="30" t="str">
        <f t="shared" si="12"/>
        <v/>
      </c>
    </row>
    <row r="238" spans="1:10" x14ac:dyDescent="0.2">
      <c r="A238" s="26"/>
      <c r="B238" s="14"/>
      <c r="C238" s="27"/>
      <c r="D238" s="27"/>
      <c r="E238" s="37"/>
      <c r="F238" s="26"/>
      <c r="G238" s="28">
        <f t="shared" si="10"/>
        <v>0</v>
      </c>
      <c r="H238" s="29"/>
      <c r="I238" s="28">
        <f t="shared" si="11"/>
        <v>0</v>
      </c>
      <c r="J238" s="30" t="str">
        <f t="shared" si="12"/>
        <v/>
      </c>
    </row>
    <row r="239" spans="1:10" x14ac:dyDescent="0.2">
      <c r="A239" s="26"/>
      <c r="B239" s="14"/>
      <c r="C239" s="27"/>
      <c r="D239" s="27"/>
      <c r="E239" s="37"/>
      <c r="F239" s="26"/>
      <c r="G239" s="28">
        <f t="shared" si="10"/>
        <v>0</v>
      </c>
      <c r="H239" s="29"/>
      <c r="I239" s="28">
        <f t="shared" si="11"/>
        <v>0</v>
      </c>
      <c r="J239" s="30" t="str">
        <f t="shared" si="12"/>
        <v/>
      </c>
    </row>
    <row r="240" spans="1:10" x14ac:dyDescent="0.2">
      <c r="A240" s="26"/>
      <c r="B240" s="14"/>
      <c r="C240" s="27"/>
      <c r="D240" s="27"/>
      <c r="E240" s="37"/>
      <c r="F240" s="26"/>
      <c r="G240" s="28">
        <f t="shared" si="10"/>
        <v>0</v>
      </c>
      <c r="H240" s="29"/>
      <c r="I240" s="28">
        <f t="shared" si="11"/>
        <v>0</v>
      </c>
      <c r="J240" s="30" t="str">
        <f t="shared" si="12"/>
        <v/>
      </c>
    </row>
    <row r="241" spans="1:10" x14ac:dyDescent="0.2">
      <c r="A241" s="26"/>
      <c r="B241" s="14"/>
      <c r="C241" s="27"/>
      <c r="D241" s="27"/>
      <c r="E241" s="37"/>
      <c r="F241" s="26"/>
      <c r="G241" s="28">
        <f t="shared" si="10"/>
        <v>0</v>
      </c>
      <c r="H241" s="29"/>
      <c r="I241" s="28">
        <f t="shared" si="11"/>
        <v>0</v>
      </c>
      <c r="J241" s="30" t="str">
        <f t="shared" si="12"/>
        <v/>
      </c>
    </row>
    <row r="242" spans="1:10" x14ac:dyDescent="0.2">
      <c r="A242" s="26"/>
      <c r="B242" s="14"/>
      <c r="C242" s="27"/>
      <c r="D242" s="27"/>
      <c r="E242" s="37"/>
      <c r="F242" s="26"/>
      <c r="G242" s="28">
        <f t="shared" si="10"/>
        <v>0</v>
      </c>
      <c r="H242" s="29"/>
      <c r="I242" s="28">
        <f t="shared" si="11"/>
        <v>0</v>
      </c>
      <c r="J242" s="30" t="str">
        <f t="shared" si="12"/>
        <v/>
      </c>
    </row>
    <row r="243" spans="1:10" x14ac:dyDescent="0.2">
      <c r="A243" s="26"/>
      <c r="B243" s="14"/>
      <c r="C243" s="27"/>
      <c r="D243" s="27"/>
      <c r="E243" s="37"/>
      <c r="F243" s="26"/>
      <c r="G243" s="28">
        <f t="shared" si="10"/>
        <v>0</v>
      </c>
      <c r="H243" s="29"/>
      <c r="I243" s="28">
        <f t="shared" si="11"/>
        <v>0</v>
      </c>
      <c r="J243" s="30" t="str">
        <f t="shared" si="12"/>
        <v/>
      </c>
    </row>
    <row r="244" spans="1:10" x14ac:dyDescent="0.2">
      <c r="A244" s="26"/>
      <c r="B244" s="14"/>
      <c r="C244" s="27"/>
      <c r="D244" s="27"/>
      <c r="E244" s="37"/>
      <c r="F244" s="26"/>
      <c r="G244" s="28">
        <f t="shared" si="10"/>
        <v>0</v>
      </c>
      <c r="H244" s="29"/>
      <c r="I244" s="28">
        <f t="shared" si="11"/>
        <v>0</v>
      </c>
      <c r="J244" s="30" t="str">
        <f t="shared" si="12"/>
        <v/>
      </c>
    </row>
    <row r="245" spans="1:10" x14ac:dyDescent="0.2">
      <c r="A245" s="26"/>
      <c r="B245" s="32" t="s">
        <v>9</v>
      </c>
      <c r="C245" s="27"/>
      <c r="D245" s="27"/>
      <c r="E245" s="37"/>
      <c r="F245" s="26"/>
      <c r="G245" s="28">
        <f t="shared" si="10"/>
        <v>0</v>
      </c>
      <c r="H245" s="29"/>
      <c r="I245" s="28">
        <f t="shared" si="11"/>
        <v>0</v>
      </c>
      <c r="J245" s="30" t="str">
        <f t="shared" si="12"/>
        <v/>
      </c>
    </row>
    <row r="246" spans="1:10" x14ac:dyDescent="0.2">
      <c r="A246" s="26"/>
      <c r="B246" s="32" t="s">
        <v>14</v>
      </c>
      <c r="C246" s="27"/>
      <c r="D246" s="27"/>
      <c r="E246" s="37"/>
      <c r="F246" s="26"/>
      <c r="G246" s="28">
        <f t="shared" si="10"/>
        <v>0</v>
      </c>
      <c r="H246" s="29"/>
      <c r="I246" s="28">
        <f t="shared" si="11"/>
        <v>0</v>
      </c>
      <c r="J246" s="30" t="str">
        <f t="shared" si="12"/>
        <v/>
      </c>
    </row>
    <row r="247" spans="1:10" x14ac:dyDescent="0.2">
      <c r="A247" s="26"/>
      <c r="B247" s="32" t="s">
        <v>10</v>
      </c>
      <c r="C247" s="27"/>
      <c r="D247" s="27"/>
      <c r="E247" s="37"/>
      <c r="F247" s="26"/>
      <c r="G247" s="28">
        <f t="shared" si="10"/>
        <v>0</v>
      </c>
      <c r="H247" s="29"/>
      <c r="I247" s="28">
        <f t="shared" si="11"/>
        <v>0</v>
      </c>
      <c r="J247" s="30" t="str">
        <f t="shared" si="12"/>
        <v/>
      </c>
    </row>
    <row r="248" spans="1:10" x14ac:dyDescent="0.2">
      <c r="A248" s="26"/>
      <c r="B248" s="32" t="s">
        <v>15</v>
      </c>
      <c r="C248" s="27"/>
      <c r="D248" s="27"/>
      <c r="E248" s="37"/>
      <c r="F248" s="26"/>
      <c r="G248" s="28">
        <f t="shared" si="10"/>
        <v>0</v>
      </c>
      <c r="H248" s="29"/>
      <c r="I248" s="28">
        <f t="shared" si="11"/>
        <v>0</v>
      </c>
      <c r="J248" s="30" t="str">
        <f t="shared" si="12"/>
        <v/>
      </c>
    </row>
    <row r="249" spans="1:10" x14ac:dyDescent="0.2">
      <c r="B249" s="4"/>
      <c r="C249" s="2"/>
      <c r="E249" s="38"/>
      <c r="H249" s="6"/>
      <c r="I249" s="7"/>
    </row>
    <row r="250" spans="1:10" x14ac:dyDescent="0.2">
      <c r="B250" s="4"/>
      <c r="C250" s="2"/>
      <c r="E250" s="38"/>
      <c r="H250" s="6"/>
      <c r="I250" s="7"/>
    </row>
    <row r="251" spans="1:10" x14ac:dyDescent="0.2">
      <c r="B251" s="4"/>
      <c r="C251" s="2"/>
      <c r="E251" s="38"/>
      <c r="H251" s="6"/>
      <c r="I251" s="7"/>
    </row>
    <row r="252" spans="1:10" x14ac:dyDescent="0.2">
      <c r="C252" s="2"/>
      <c r="E252" s="38"/>
      <c r="H252" s="6"/>
      <c r="I252" s="7"/>
    </row>
    <row r="253" spans="1:10" x14ac:dyDescent="0.2">
      <c r="C253" s="2"/>
      <c r="E253" s="38"/>
      <c r="H253" s="6"/>
      <c r="I253" s="7"/>
    </row>
    <row r="254" spans="1:10" x14ac:dyDescent="0.2">
      <c r="C254" s="2"/>
      <c r="E254" s="38"/>
      <c r="H254" s="6"/>
      <c r="I254" s="7"/>
    </row>
    <row r="255" spans="1:10" x14ac:dyDescent="0.2">
      <c r="C255" s="2"/>
      <c r="E255" s="38"/>
      <c r="H255" s="6"/>
      <c r="I255" s="7"/>
    </row>
    <row r="256" spans="1:10" x14ac:dyDescent="0.2">
      <c r="C256" s="2"/>
      <c r="E256" s="38"/>
      <c r="H256" s="6"/>
      <c r="I256" s="7"/>
    </row>
    <row r="257" spans="3:9" x14ac:dyDescent="0.2">
      <c r="C257" s="2"/>
      <c r="E257" s="38"/>
      <c r="H257" s="6"/>
      <c r="I257" s="7"/>
    </row>
    <row r="258" spans="3:9" x14ac:dyDescent="0.2">
      <c r="C258" s="2"/>
      <c r="E258" s="38"/>
      <c r="H258" s="6"/>
      <c r="I258" s="7"/>
    </row>
    <row r="259" spans="3:9" x14ac:dyDescent="0.2">
      <c r="C259" s="2"/>
      <c r="E259" s="38"/>
      <c r="H259" s="6"/>
      <c r="I259" s="7"/>
    </row>
    <row r="260" spans="3:9" x14ac:dyDescent="0.2">
      <c r="C260" s="2"/>
      <c r="E260" s="38"/>
      <c r="H260" s="6"/>
      <c r="I260" s="7"/>
    </row>
    <row r="261" spans="3:9" x14ac:dyDescent="0.2">
      <c r="C261" s="2"/>
      <c r="E261" s="38"/>
      <c r="H261" s="6"/>
      <c r="I261" s="7"/>
    </row>
    <row r="262" spans="3:9" x14ac:dyDescent="0.2">
      <c r="C262" s="2"/>
      <c r="E262" s="38"/>
      <c r="H262" s="6"/>
      <c r="I262" s="7"/>
    </row>
    <row r="263" spans="3:9" x14ac:dyDescent="0.2">
      <c r="C263" s="2"/>
      <c r="E263" s="38"/>
      <c r="H263" s="6"/>
      <c r="I263" s="7"/>
    </row>
    <row r="264" spans="3:9" x14ac:dyDescent="0.2">
      <c r="C264" s="2"/>
      <c r="E264" s="38"/>
      <c r="H264" s="6"/>
      <c r="I264" s="7"/>
    </row>
    <row r="265" spans="3:9" x14ac:dyDescent="0.2">
      <c r="C265" s="2"/>
      <c r="E265" s="38"/>
      <c r="H265" s="6"/>
      <c r="I265" s="7"/>
    </row>
    <row r="266" spans="3:9" x14ac:dyDescent="0.2">
      <c r="C266" s="2"/>
      <c r="E266" s="38"/>
      <c r="H266" s="6"/>
      <c r="I266" s="7"/>
    </row>
    <row r="267" spans="3:9" x14ac:dyDescent="0.2">
      <c r="C267" s="2"/>
      <c r="E267" s="38"/>
      <c r="H267" s="6"/>
      <c r="I267" s="7"/>
    </row>
    <row r="268" spans="3:9" x14ac:dyDescent="0.2">
      <c r="C268" s="2"/>
      <c r="E268" s="38"/>
      <c r="H268" s="6"/>
      <c r="I268" s="7"/>
    </row>
    <row r="269" spans="3:9" x14ac:dyDescent="0.2">
      <c r="C269" s="2"/>
      <c r="E269" s="38"/>
      <c r="H269" s="6"/>
      <c r="I269" s="7"/>
    </row>
    <row r="270" spans="3:9" x14ac:dyDescent="0.2">
      <c r="C270" s="2"/>
    </row>
    <row r="271" spans="3:9" x14ac:dyDescent="0.2">
      <c r="C271" s="2"/>
    </row>
    <row r="272" spans="3:9" x14ac:dyDescent="0.2">
      <c r="C272" s="2"/>
    </row>
    <row r="273" spans="3:3" x14ac:dyDescent="0.2">
      <c r="C273" s="2"/>
    </row>
    <row r="274" spans="3:3" x14ac:dyDescent="0.2">
      <c r="C274" s="2"/>
    </row>
    <row r="275" spans="3:3" x14ac:dyDescent="0.2">
      <c r="C275" s="2"/>
    </row>
    <row r="276" spans="3:3" x14ac:dyDescent="0.2">
      <c r="C276" s="2"/>
    </row>
    <row r="277" spans="3:3" x14ac:dyDescent="0.2">
      <c r="C277" s="2"/>
    </row>
    <row r="278" spans="3:3" x14ac:dyDescent="0.2">
      <c r="C278" s="2"/>
    </row>
    <row r="279" spans="3:3" x14ac:dyDescent="0.2">
      <c r="C279" s="2"/>
    </row>
    <row r="280" spans="3:3" x14ac:dyDescent="0.2">
      <c r="C280" s="2"/>
    </row>
    <row r="281" spans="3:3" x14ac:dyDescent="0.2">
      <c r="C281" s="2"/>
    </row>
    <row r="282" spans="3:3" x14ac:dyDescent="0.2">
      <c r="C282" s="2"/>
    </row>
    <row r="283" spans="3:3" x14ac:dyDescent="0.2">
      <c r="C283" s="2"/>
    </row>
    <row r="284" spans="3:3" x14ac:dyDescent="0.2">
      <c r="C284" s="2"/>
    </row>
    <row r="285" spans="3:3" x14ac:dyDescent="0.2">
      <c r="C285" s="2"/>
    </row>
    <row r="286" spans="3:3" x14ac:dyDescent="0.2">
      <c r="C286" s="2"/>
    </row>
    <row r="287" spans="3:3" x14ac:dyDescent="0.2">
      <c r="C287" s="2"/>
    </row>
    <row r="288" spans="3:3" x14ac:dyDescent="0.2">
      <c r="C288" s="2"/>
    </row>
    <row r="289" spans="3:3" x14ac:dyDescent="0.2">
      <c r="C289" s="2"/>
    </row>
    <row r="290" spans="3:3" x14ac:dyDescent="0.2">
      <c r="C290" s="2"/>
    </row>
    <row r="291" spans="3:3" x14ac:dyDescent="0.2">
      <c r="C291" s="2"/>
    </row>
    <row r="292" spans="3:3" x14ac:dyDescent="0.2">
      <c r="C292" s="2"/>
    </row>
    <row r="293" spans="3:3" x14ac:dyDescent="0.2">
      <c r="C293" s="2"/>
    </row>
    <row r="294" spans="3:3" x14ac:dyDescent="0.2">
      <c r="C294" s="2"/>
    </row>
    <row r="295" spans="3:3" x14ac:dyDescent="0.2">
      <c r="C295" s="2"/>
    </row>
    <row r="296" spans="3:3" x14ac:dyDescent="0.2">
      <c r="C296" s="2"/>
    </row>
    <row r="297" spans="3:3" x14ac:dyDescent="0.2">
      <c r="C297" s="2"/>
    </row>
    <row r="298" spans="3:3" x14ac:dyDescent="0.2">
      <c r="C298" s="2"/>
    </row>
    <row r="299" spans="3:3" x14ac:dyDescent="0.2">
      <c r="C299" s="2"/>
    </row>
    <row r="300" spans="3:3" x14ac:dyDescent="0.2">
      <c r="C300" s="2"/>
    </row>
    <row r="301" spans="3:3" x14ac:dyDescent="0.2">
      <c r="C301" s="2"/>
    </row>
    <row r="302" spans="3:3" x14ac:dyDescent="0.2">
      <c r="C302" s="2"/>
    </row>
    <row r="303" spans="3:3" x14ac:dyDescent="0.2">
      <c r="C303" s="2"/>
    </row>
    <row r="304" spans="3:3" x14ac:dyDescent="0.2">
      <c r="C304" s="2"/>
    </row>
    <row r="305" spans="3:3" x14ac:dyDescent="0.2">
      <c r="C305" s="2"/>
    </row>
    <row r="306" spans="3:3" x14ac:dyDescent="0.2">
      <c r="C306" s="2"/>
    </row>
    <row r="307" spans="3:3" x14ac:dyDescent="0.2">
      <c r="C307" s="2"/>
    </row>
    <row r="308" spans="3:3" x14ac:dyDescent="0.2">
      <c r="C308" s="2"/>
    </row>
    <row r="309" spans="3:3" x14ac:dyDescent="0.2">
      <c r="C309" s="2"/>
    </row>
    <row r="310" spans="3:3" x14ac:dyDescent="0.2">
      <c r="C310" s="2"/>
    </row>
    <row r="311" spans="3:3" x14ac:dyDescent="0.2">
      <c r="C311" s="2"/>
    </row>
    <row r="312" spans="3:3" x14ac:dyDescent="0.2">
      <c r="C312" s="2"/>
    </row>
    <row r="313" spans="3:3" x14ac:dyDescent="0.2">
      <c r="C313" s="2"/>
    </row>
    <row r="314" spans="3:3" x14ac:dyDescent="0.2">
      <c r="C314" s="2"/>
    </row>
    <row r="315" spans="3:3" x14ac:dyDescent="0.2">
      <c r="C315" s="2"/>
    </row>
    <row r="316" spans="3:3" x14ac:dyDescent="0.2">
      <c r="C316" s="2"/>
    </row>
    <row r="317" spans="3:3" x14ac:dyDescent="0.2">
      <c r="C317" s="2"/>
    </row>
    <row r="318" spans="3:3" x14ac:dyDescent="0.2">
      <c r="C318" s="2"/>
    </row>
    <row r="319" spans="3:3" x14ac:dyDescent="0.2">
      <c r="C319" s="2"/>
    </row>
    <row r="320" spans="3:3" x14ac:dyDescent="0.2">
      <c r="C320" s="2"/>
    </row>
    <row r="321" spans="3:3" x14ac:dyDescent="0.2">
      <c r="C321" s="2"/>
    </row>
    <row r="322" spans="3:3" x14ac:dyDescent="0.2">
      <c r="C322" s="2"/>
    </row>
    <row r="323" spans="3:3" x14ac:dyDescent="0.2">
      <c r="C323" s="2"/>
    </row>
    <row r="324" spans="3:3" x14ac:dyDescent="0.2">
      <c r="C324" s="2"/>
    </row>
    <row r="325" spans="3:3" x14ac:dyDescent="0.2">
      <c r="C325" s="2"/>
    </row>
    <row r="326" spans="3:3" x14ac:dyDescent="0.2">
      <c r="C326" s="2"/>
    </row>
    <row r="327" spans="3:3" x14ac:dyDescent="0.2">
      <c r="C327" s="2"/>
    </row>
    <row r="328" spans="3:3" x14ac:dyDescent="0.2">
      <c r="C328" s="2"/>
    </row>
    <row r="329" spans="3:3" x14ac:dyDescent="0.2">
      <c r="C329" s="2"/>
    </row>
    <row r="330" spans="3:3" x14ac:dyDescent="0.2">
      <c r="C330" s="2"/>
    </row>
    <row r="331" spans="3:3" x14ac:dyDescent="0.2">
      <c r="C331" s="2"/>
    </row>
    <row r="332" spans="3:3" x14ac:dyDescent="0.2">
      <c r="C332" s="2"/>
    </row>
    <row r="333" spans="3:3" x14ac:dyDescent="0.2">
      <c r="C333" s="2"/>
    </row>
    <row r="334" spans="3:3" x14ac:dyDescent="0.2">
      <c r="C334" s="2"/>
    </row>
    <row r="335" spans="3:3" x14ac:dyDescent="0.2">
      <c r="C335" s="2"/>
    </row>
    <row r="336" spans="3:3" x14ac:dyDescent="0.2">
      <c r="C336" s="2"/>
    </row>
    <row r="337" spans="3:3" x14ac:dyDescent="0.2">
      <c r="C337" s="2"/>
    </row>
    <row r="338" spans="3:3" x14ac:dyDescent="0.2">
      <c r="C338" s="2"/>
    </row>
    <row r="339" spans="3:3" x14ac:dyDescent="0.2">
      <c r="C339" s="2"/>
    </row>
    <row r="340" spans="3:3" x14ac:dyDescent="0.2">
      <c r="C340" s="2"/>
    </row>
    <row r="341" spans="3:3" x14ac:dyDescent="0.2">
      <c r="C341" s="2"/>
    </row>
    <row r="342" spans="3:3" x14ac:dyDescent="0.2">
      <c r="C342" s="2"/>
    </row>
    <row r="343" spans="3:3" x14ac:dyDescent="0.2">
      <c r="C343" s="2"/>
    </row>
    <row r="344" spans="3:3" x14ac:dyDescent="0.2">
      <c r="C344" s="2"/>
    </row>
    <row r="345" spans="3:3" x14ac:dyDescent="0.2">
      <c r="C345" s="2"/>
    </row>
    <row r="346" spans="3:3" x14ac:dyDescent="0.2">
      <c r="C346" s="2"/>
    </row>
    <row r="347" spans="3:3" x14ac:dyDescent="0.2">
      <c r="C347" s="2"/>
    </row>
    <row r="348" spans="3:3" x14ac:dyDescent="0.2">
      <c r="C348" s="2"/>
    </row>
    <row r="349" spans="3:3" x14ac:dyDescent="0.2">
      <c r="C349" s="2"/>
    </row>
    <row r="350" spans="3:3" x14ac:dyDescent="0.2">
      <c r="C350" s="2"/>
    </row>
    <row r="351" spans="3:3" x14ac:dyDescent="0.2">
      <c r="C351" s="2"/>
    </row>
    <row r="352" spans="3:3" x14ac:dyDescent="0.2">
      <c r="C352" s="2"/>
    </row>
    <row r="353" spans="3:3" x14ac:dyDescent="0.2">
      <c r="C353" s="2"/>
    </row>
    <row r="354" spans="3:3" x14ac:dyDescent="0.2">
      <c r="C354" s="2"/>
    </row>
    <row r="355" spans="3:3" x14ac:dyDescent="0.2">
      <c r="C355" s="2"/>
    </row>
    <row r="356" spans="3:3" x14ac:dyDescent="0.2">
      <c r="C356" s="2"/>
    </row>
    <row r="357" spans="3:3" x14ac:dyDescent="0.2">
      <c r="C357" s="2"/>
    </row>
    <row r="358" spans="3:3" x14ac:dyDescent="0.2">
      <c r="C358" s="2"/>
    </row>
    <row r="359" spans="3:3" x14ac:dyDescent="0.2">
      <c r="C359" s="2"/>
    </row>
    <row r="360" spans="3:3" x14ac:dyDescent="0.2">
      <c r="C360" s="2"/>
    </row>
    <row r="361" spans="3:3" x14ac:dyDescent="0.2">
      <c r="C361" s="2"/>
    </row>
    <row r="362" spans="3:3" x14ac:dyDescent="0.2">
      <c r="C362" s="2"/>
    </row>
    <row r="363" spans="3:3" x14ac:dyDescent="0.2">
      <c r="C363" s="2"/>
    </row>
    <row r="364" spans="3:3" x14ac:dyDescent="0.2">
      <c r="C364" s="2"/>
    </row>
    <row r="365" spans="3:3" x14ac:dyDescent="0.2">
      <c r="C365" s="2"/>
    </row>
    <row r="366" spans="3:3" x14ac:dyDescent="0.2">
      <c r="C366" s="2"/>
    </row>
    <row r="367" spans="3:3" x14ac:dyDescent="0.2">
      <c r="C367" s="2"/>
    </row>
    <row r="368" spans="3:3" x14ac:dyDescent="0.2">
      <c r="C368" s="2"/>
    </row>
    <row r="369" spans="3:3" x14ac:dyDescent="0.2">
      <c r="C369" s="2"/>
    </row>
    <row r="370" spans="3:3" x14ac:dyDescent="0.2">
      <c r="C370" s="2"/>
    </row>
    <row r="371" spans="3:3" x14ac:dyDescent="0.2">
      <c r="C371" s="2"/>
    </row>
    <row r="372" spans="3:3" x14ac:dyDescent="0.2">
      <c r="C372" s="2"/>
    </row>
    <row r="373" spans="3:3" x14ac:dyDescent="0.2">
      <c r="C373" s="2"/>
    </row>
    <row r="374" spans="3:3" x14ac:dyDescent="0.2">
      <c r="C374" s="2"/>
    </row>
    <row r="375" spans="3:3" x14ac:dyDescent="0.2">
      <c r="C375" s="2"/>
    </row>
    <row r="376" spans="3:3" x14ac:dyDescent="0.2">
      <c r="C376" s="2"/>
    </row>
    <row r="377" spans="3:3" x14ac:dyDescent="0.2">
      <c r="C377" s="2"/>
    </row>
    <row r="378" spans="3:3" x14ac:dyDescent="0.2">
      <c r="C378" s="2"/>
    </row>
    <row r="379" spans="3:3" x14ac:dyDescent="0.2">
      <c r="C379" s="2"/>
    </row>
    <row r="380" spans="3:3" x14ac:dyDescent="0.2">
      <c r="C380" s="2"/>
    </row>
    <row r="381" spans="3:3" x14ac:dyDescent="0.2">
      <c r="C381" s="2"/>
    </row>
    <row r="382" spans="3:3" x14ac:dyDescent="0.2">
      <c r="C382" s="2"/>
    </row>
    <row r="383" spans="3:3" x14ac:dyDescent="0.2">
      <c r="C383" s="2"/>
    </row>
    <row r="384" spans="3:3" x14ac:dyDescent="0.2">
      <c r="C384" s="2"/>
    </row>
    <row r="385" spans="3:3" x14ac:dyDescent="0.2">
      <c r="C385" s="2"/>
    </row>
    <row r="386" spans="3:3" x14ac:dyDescent="0.2">
      <c r="C386" s="2"/>
    </row>
    <row r="387" spans="3:3" x14ac:dyDescent="0.2">
      <c r="C387" s="2"/>
    </row>
    <row r="388" spans="3:3" x14ac:dyDescent="0.2">
      <c r="C388" s="2"/>
    </row>
    <row r="389" spans="3:3" x14ac:dyDescent="0.2">
      <c r="C389" s="2"/>
    </row>
    <row r="390" spans="3:3" x14ac:dyDescent="0.2">
      <c r="C390" s="2"/>
    </row>
    <row r="391" spans="3:3" x14ac:dyDescent="0.2">
      <c r="C391" s="2"/>
    </row>
    <row r="392" spans="3:3" x14ac:dyDescent="0.2">
      <c r="C392" s="2"/>
    </row>
    <row r="393" spans="3:3" x14ac:dyDescent="0.2">
      <c r="C393" s="2"/>
    </row>
    <row r="394" spans="3:3" x14ac:dyDescent="0.2">
      <c r="C394" s="2"/>
    </row>
    <row r="395" spans="3:3" x14ac:dyDescent="0.2">
      <c r="C395" s="2"/>
    </row>
    <row r="396" spans="3:3" x14ac:dyDescent="0.2">
      <c r="C396" s="2"/>
    </row>
    <row r="397" spans="3:3" x14ac:dyDescent="0.2">
      <c r="C397" s="2"/>
    </row>
    <row r="398" spans="3:3" x14ac:dyDescent="0.2">
      <c r="C398" s="2"/>
    </row>
    <row r="399" spans="3:3" x14ac:dyDescent="0.2">
      <c r="C399" s="2"/>
    </row>
    <row r="400" spans="3:3" x14ac:dyDescent="0.2">
      <c r="C400" s="2"/>
    </row>
    <row r="401" spans="3:3" x14ac:dyDescent="0.2">
      <c r="C401" s="2"/>
    </row>
    <row r="402" spans="3:3" x14ac:dyDescent="0.2">
      <c r="C402" s="2"/>
    </row>
    <row r="403" spans="3:3" x14ac:dyDescent="0.2">
      <c r="C403" s="2"/>
    </row>
    <row r="404" spans="3:3" x14ac:dyDescent="0.2">
      <c r="C404" s="2"/>
    </row>
    <row r="405" spans="3:3" x14ac:dyDescent="0.2">
      <c r="C405" s="2"/>
    </row>
    <row r="406" spans="3:3" x14ac:dyDescent="0.2">
      <c r="C406" s="2"/>
    </row>
    <row r="407" spans="3:3" x14ac:dyDescent="0.2">
      <c r="C407" s="2"/>
    </row>
    <row r="408" spans="3:3" x14ac:dyDescent="0.2">
      <c r="C408" s="2"/>
    </row>
    <row r="409" spans="3:3" x14ac:dyDescent="0.2">
      <c r="C409" s="2"/>
    </row>
    <row r="410" spans="3:3" x14ac:dyDescent="0.2">
      <c r="C410" s="2"/>
    </row>
    <row r="411" spans="3:3" x14ac:dyDescent="0.2">
      <c r="C411" s="2"/>
    </row>
    <row r="412" spans="3:3" x14ac:dyDescent="0.2">
      <c r="C412" s="2"/>
    </row>
    <row r="413" spans="3:3" x14ac:dyDescent="0.2">
      <c r="C413" s="2"/>
    </row>
    <row r="414" spans="3:3" x14ac:dyDescent="0.2">
      <c r="C414" s="2"/>
    </row>
    <row r="415" spans="3:3" x14ac:dyDescent="0.2">
      <c r="C415" s="2"/>
    </row>
    <row r="416" spans="3:3" x14ac:dyDescent="0.2">
      <c r="C416" s="2"/>
    </row>
    <row r="417" spans="3:3" x14ac:dyDescent="0.2">
      <c r="C417" s="2"/>
    </row>
    <row r="418" spans="3:3" x14ac:dyDescent="0.2">
      <c r="C418" s="2"/>
    </row>
    <row r="419" spans="3:3" x14ac:dyDescent="0.2">
      <c r="C419" s="2"/>
    </row>
    <row r="420" spans="3:3" x14ac:dyDescent="0.2">
      <c r="C420" s="2"/>
    </row>
    <row r="421" spans="3:3" x14ac:dyDescent="0.2">
      <c r="C421" s="2"/>
    </row>
    <row r="422" spans="3:3" x14ac:dyDescent="0.2">
      <c r="C422" s="2"/>
    </row>
    <row r="423" spans="3:3" x14ac:dyDescent="0.2">
      <c r="C423" s="2"/>
    </row>
    <row r="424" spans="3:3" x14ac:dyDescent="0.2">
      <c r="C424" s="2"/>
    </row>
    <row r="425" spans="3:3" x14ac:dyDescent="0.2">
      <c r="C425" s="2"/>
    </row>
    <row r="426" spans="3:3" x14ac:dyDescent="0.2">
      <c r="C426" s="2"/>
    </row>
    <row r="427" spans="3:3" x14ac:dyDescent="0.2">
      <c r="C427" s="2"/>
    </row>
    <row r="428" spans="3:3" x14ac:dyDescent="0.2">
      <c r="C428" s="2"/>
    </row>
    <row r="429" spans="3:3" x14ac:dyDescent="0.2">
      <c r="C429" s="2"/>
    </row>
    <row r="430" spans="3:3" x14ac:dyDescent="0.2">
      <c r="C430" s="2"/>
    </row>
    <row r="431" spans="3:3" x14ac:dyDescent="0.2">
      <c r="C431" s="2"/>
    </row>
    <row r="432" spans="3:3" x14ac:dyDescent="0.2">
      <c r="C432" s="2"/>
    </row>
    <row r="433" spans="3:3" x14ac:dyDescent="0.2">
      <c r="C433" s="2"/>
    </row>
    <row r="434" spans="3:3" x14ac:dyDescent="0.2">
      <c r="C434" s="2"/>
    </row>
    <row r="435" spans="3:3" x14ac:dyDescent="0.2">
      <c r="C435" s="2"/>
    </row>
    <row r="436" spans="3:3" x14ac:dyDescent="0.2">
      <c r="C436" s="2"/>
    </row>
    <row r="437" spans="3:3" x14ac:dyDescent="0.2">
      <c r="C437" s="2"/>
    </row>
    <row r="438" spans="3:3" x14ac:dyDescent="0.2">
      <c r="C438" s="2"/>
    </row>
    <row r="439" spans="3:3" x14ac:dyDescent="0.2">
      <c r="C439" s="2"/>
    </row>
    <row r="440" spans="3:3" x14ac:dyDescent="0.2">
      <c r="C440" s="2"/>
    </row>
    <row r="441" spans="3:3" x14ac:dyDescent="0.2">
      <c r="C441" s="2"/>
    </row>
    <row r="442" spans="3:3" x14ac:dyDescent="0.2">
      <c r="C442" s="2"/>
    </row>
    <row r="443" spans="3:3" x14ac:dyDescent="0.2">
      <c r="C443" s="2"/>
    </row>
    <row r="444" spans="3:3" x14ac:dyDescent="0.2">
      <c r="C444" s="2"/>
    </row>
    <row r="445" spans="3:3" x14ac:dyDescent="0.2">
      <c r="C445" s="2"/>
    </row>
    <row r="446" spans="3:3" x14ac:dyDescent="0.2">
      <c r="C446" s="2"/>
    </row>
    <row r="447" spans="3:3" x14ac:dyDescent="0.2">
      <c r="C447" s="2"/>
    </row>
    <row r="448" spans="3:3" x14ac:dyDescent="0.2">
      <c r="C448" s="2"/>
    </row>
    <row r="449" spans="3:3" x14ac:dyDescent="0.2">
      <c r="C449" s="2"/>
    </row>
    <row r="450" spans="3:3" x14ac:dyDescent="0.2">
      <c r="C450" s="2"/>
    </row>
    <row r="451" spans="3:3" x14ac:dyDescent="0.2">
      <c r="C451" s="2"/>
    </row>
    <row r="452" spans="3:3" x14ac:dyDescent="0.2">
      <c r="C452" s="2"/>
    </row>
    <row r="453" spans="3:3" x14ac:dyDescent="0.2">
      <c r="C453" s="2"/>
    </row>
    <row r="454" spans="3:3" x14ac:dyDescent="0.2">
      <c r="C454" s="2"/>
    </row>
    <row r="455" spans="3:3" x14ac:dyDescent="0.2">
      <c r="C455" s="2"/>
    </row>
    <row r="456" spans="3:3" x14ac:dyDescent="0.2">
      <c r="C456" s="2"/>
    </row>
    <row r="457" spans="3:3" x14ac:dyDescent="0.2">
      <c r="C457" s="2"/>
    </row>
    <row r="458" spans="3:3" x14ac:dyDescent="0.2">
      <c r="C458" s="2"/>
    </row>
    <row r="459" spans="3:3" x14ac:dyDescent="0.2">
      <c r="C459" s="2"/>
    </row>
    <row r="460" spans="3:3" x14ac:dyDescent="0.2">
      <c r="C460" s="2"/>
    </row>
    <row r="461" spans="3:3" x14ac:dyDescent="0.2">
      <c r="C461" s="2"/>
    </row>
    <row r="462" spans="3:3" x14ac:dyDescent="0.2">
      <c r="C462" s="2"/>
    </row>
    <row r="463" spans="3:3" x14ac:dyDescent="0.2">
      <c r="C463" s="2"/>
    </row>
    <row r="464" spans="3:3" x14ac:dyDescent="0.2">
      <c r="C464" s="2"/>
    </row>
    <row r="465" spans="3:3" x14ac:dyDescent="0.2">
      <c r="C465" s="2"/>
    </row>
    <row r="466" spans="3:3" x14ac:dyDescent="0.2">
      <c r="C466" s="2"/>
    </row>
    <row r="467" spans="3:3" x14ac:dyDescent="0.2">
      <c r="C467" s="2"/>
    </row>
    <row r="468" spans="3:3" x14ac:dyDescent="0.2">
      <c r="C468" s="2"/>
    </row>
    <row r="469" spans="3:3" x14ac:dyDescent="0.2">
      <c r="C469" s="2"/>
    </row>
    <row r="470" spans="3:3" x14ac:dyDescent="0.2">
      <c r="C470" s="2"/>
    </row>
    <row r="471" spans="3:3" x14ac:dyDescent="0.2">
      <c r="C471" s="2"/>
    </row>
    <row r="472" spans="3:3" x14ac:dyDescent="0.2">
      <c r="C472" s="2"/>
    </row>
    <row r="473" spans="3:3" x14ac:dyDescent="0.2">
      <c r="C473" s="2"/>
    </row>
    <row r="474" spans="3:3" x14ac:dyDescent="0.2">
      <c r="C474" s="2"/>
    </row>
    <row r="475" spans="3:3" x14ac:dyDescent="0.2">
      <c r="C475" s="2"/>
    </row>
    <row r="476" spans="3:3" x14ac:dyDescent="0.2">
      <c r="C476" s="2"/>
    </row>
    <row r="477" spans="3:3" x14ac:dyDescent="0.2">
      <c r="C477" s="2"/>
    </row>
    <row r="478" spans="3:3" x14ac:dyDescent="0.2">
      <c r="C478" s="2"/>
    </row>
    <row r="479" spans="3:3" x14ac:dyDescent="0.2">
      <c r="C479" s="2"/>
    </row>
    <row r="480" spans="3:3" x14ac:dyDescent="0.2">
      <c r="C480" s="2"/>
    </row>
    <row r="481" spans="3:3" x14ac:dyDescent="0.2">
      <c r="C481" s="2"/>
    </row>
    <row r="482" spans="3:3" x14ac:dyDescent="0.2">
      <c r="C482" s="2"/>
    </row>
    <row r="483" spans="3:3" x14ac:dyDescent="0.2">
      <c r="C483" s="2"/>
    </row>
    <row r="484" spans="3:3" x14ac:dyDescent="0.2">
      <c r="C484" s="2"/>
    </row>
    <row r="485" spans="3:3" x14ac:dyDescent="0.2">
      <c r="C485" s="2"/>
    </row>
    <row r="486" spans="3:3" x14ac:dyDescent="0.2">
      <c r="C486" s="2"/>
    </row>
    <row r="487" spans="3:3" x14ac:dyDescent="0.2">
      <c r="C487" s="2"/>
    </row>
    <row r="488" spans="3:3" x14ac:dyDescent="0.2">
      <c r="C488" s="2"/>
    </row>
    <row r="489" spans="3:3" x14ac:dyDescent="0.2">
      <c r="C489" s="2"/>
    </row>
    <row r="490" spans="3:3" x14ac:dyDescent="0.2">
      <c r="C490" s="2"/>
    </row>
    <row r="491" spans="3:3" x14ac:dyDescent="0.2">
      <c r="C491" s="2"/>
    </row>
    <row r="492" spans="3:3" x14ac:dyDescent="0.2">
      <c r="C492" s="2"/>
    </row>
    <row r="493" spans="3:3" x14ac:dyDescent="0.2">
      <c r="C493" s="2"/>
    </row>
  </sheetData>
  <sheetProtection algorithmName="SHA-512" hashValue="0EWNoZyic0FK8PDnsykhmjPD/xFJxK4t1/1YzgH58ShnlNWWXUq2C+cRhxmpsp/O0C/+29ULKswuOLcjmpcyxg==" saltValue="V7h5teb7VwwewU+BfxcCMg==" spinCount="100000" sheet="1" objects="1" scenarios="1"/>
  <mergeCells count="27">
    <mergeCell ref="L3:L5"/>
    <mergeCell ref="L6:L8"/>
    <mergeCell ref="L10:L15"/>
    <mergeCell ref="A5:J5"/>
    <mergeCell ref="A6:B6"/>
    <mergeCell ref="A7:B7"/>
    <mergeCell ref="A8:B8"/>
    <mergeCell ref="D9:J9"/>
    <mergeCell ref="A9:C18"/>
    <mergeCell ref="D10:E10"/>
    <mergeCell ref="D11:E11"/>
    <mergeCell ref="D12:E12"/>
    <mergeCell ref="D13:E13"/>
    <mergeCell ref="D14:E14"/>
    <mergeCell ref="D15:E15"/>
    <mergeCell ref="F10:G10"/>
    <mergeCell ref="H10:I10"/>
    <mergeCell ref="F11:G11"/>
    <mergeCell ref="H11:I11"/>
    <mergeCell ref="H12:I12"/>
    <mergeCell ref="F13:G13"/>
    <mergeCell ref="H13:I13"/>
    <mergeCell ref="F14:G14"/>
    <mergeCell ref="H14:I14"/>
    <mergeCell ref="H15:I15"/>
    <mergeCell ref="F15:G15"/>
    <mergeCell ref="F12:G12"/>
  </mergeCells>
  <conditionalFormatting sqref="C6">
    <cfRule type="cellIs" dxfId="18" priority="14" operator="equal">
      <formula>"select from list"</formula>
    </cfRule>
  </conditionalFormatting>
  <conditionalFormatting sqref="B20">
    <cfRule type="cellIs" dxfId="17" priority="12" operator="equal">
      <formula>"select from list"</formula>
    </cfRule>
  </conditionalFormatting>
  <conditionalFormatting sqref="C7">
    <cfRule type="containsBlanks" dxfId="16" priority="11">
      <formula>LEN(TRIM(C7))=0</formula>
    </cfRule>
  </conditionalFormatting>
  <conditionalFormatting sqref="H20">
    <cfRule type="containsBlanks" dxfId="15" priority="8">
      <formula>LEN(TRIM(H20))=0</formula>
    </cfRule>
  </conditionalFormatting>
  <conditionalFormatting sqref="C8">
    <cfRule type="containsBlanks" dxfId="14" priority="10">
      <formula>LEN(TRIM(C8))=0</formula>
    </cfRule>
  </conditionalFormatting>
  <conditionalFormatting sqref="C20:F20">
    <cfRule type="containsBlanks" dxfId="13" priority="9">
      <formula>LEN(TRIM(C20))=0</formula>
    </cfRule>
  </conditionalFormatting>
  <conditionalFormatting sqref="I20:I250">
    <cfRule type="cellIs" priority="7" operator="equal">
      <formula>0</formula>
    </cfRule>
  </conditionalFormatting>
  <conditionalFormatting sqref="I20:I269">
    <cfRule type="cellIs" dxfId="12" priority="6" operator="equal">
      <formula>0</formula>
    </cfRule>
  </conditionalFormatting>
  <conditionalFormatting sqref="G20:G248">
    <cfRule type="cellIs" dxfId="11" priority="5" operator="equal">
      <formula>0</formula>
    </cfRule>
  </conditionalFormatting>
  <conditionalFormatting sqref="G16">
    <cfRule type="cellIs" dxfId="10" priority="3" operator="equal">
      <formula>0</formula>
    </cfRule>
  </conditionalFormatting>
  <conditionalFormatting sqref="I16">
    <cfRule type="cellIs" dxfId="9" priority="2" operator="equal">
      <formula>0</formula>
    </cfRule>
  </conditionalFormatting>
  <dataValidations count="4">
    <dataValidation type="list" allowBlank="1" showInputMessage="1" showErrorMessage="1" sqref="C6" xr:uid="{934117EC-075C-469C-AFBC-4C9BCD449762}">
      <formula1>programme</formula1>
    </dataValidation>
    <dataValidation type="list" allowBlank="1" showInputMessage="1" showErrorMessage="1" sqref="B20:B251" xr:uid="{7348F821-FC1A-4B07-A41E-2648C3D197FD}">
      <formula1>cat</formula1>
    </dataValidation>
    <dataValidation type="whole" operator="greaterThan" allowBlank="1" showInputMessage="1" showErrorMessage="1" sqref="E20:F248" xr:uid="{D78C8DE9-1773-4145-BF53-B505027401D3}">
      <formula1>0</formula1>
    </dataValidation>
    <dataValidation type="whole" operator="greaterThanOrEqual" allowBlank="1" showInputMessage="1" showErrorMessage="1" sqref="H20:H248" xr:uid="{4272FEF3-577A-4856-9B17-5DA950502161}">
      <formula1>0</formula1>
    </dataValidation>
  </dataValidations>
  <pageMargins left="0" right="0" top="0.35433070866141736" bottom="0.3543307086614173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E89E-0F20-4D46-B4E4-0C383E053EEC}">
  <sheetPr>
    <tabColor rgb="FF92D050"/>
  </sheetPr>
  <dimension ref="A3:C12"/>
  <sheetViews>
    <sheetView workbookViewId="0">
      <selection activeCell="B6" sqref="B6"/>
    </sheetView>
  </sheetViews>
  <sheetFormatPr defaultRowHeight="15" x14ac:dyDescent="0.25"/>
  <cols>
    <col min="1" max="1" width="16.7109375" customWidth="1"/>
    <col min="2" max="2" width="16.42578125" customWidth="1"/>
    <col min="3" max="3" width="18.5703125" customWidth="1"/>
  </cols>
  <sheetData>
    <row r="3" spans="1:3" ht="26.25" x14ac:dyDescent="0.25">
      <c r="A3" s="17" t="s">
        <v>21</v>
      </c>
      <c r="B3" s="20" t="s">
        <v>22</v>
      </c>
      <c r="C3" s="20" t="s">
        <v>23</v>
      </c>
    </row>
    <row r="4" spans="1:3" x14ac:dyDescent="0.25">
      <c r="A4" s="18" t="s">
        <v>14</v>
      </c>
      <c r="B4" s="19">
        <v>0</v>
      </c>
      <c r="C4" s="19">
        <v>0</v>
      </c>
    </row>
    <row r="5" spans="1:3" x14ac:dyDescent="0.25">
      <c r="A5" s="18" t="s">
        <v>15</v>
      </c>
      <c r="B5" s="19">
        <v>0</v>
      </c>
      <c r="C5" s="19">
        <v>0</v>
      </c>
    </row>
    <row r="6" spans="1:3" x14ac:dyDescent="0.25">
      <c r="A6" s="18" t="s">
        <v>9</v>
      </c>
      <c r="B6" s="19">
        <v>0</v>
      </c>
      <c r="C6" s="19">
        <v>0</v>
      </c>
    </row>
    <row r="7" spans="1:3" x14ac:dyDescent="0.25">
      <c r="A7" s="18" t="s">
        <v>10</v>
      </c>
      <c r="B7" s="19">
        <v>0</v>
      </c>
      <c r="C7" s="19">
        <v>0</v>
      </c>
    </row>
    <row r="8" spans="1:3" x14ac:dyDescent="0.25">
      <c r="A8" s="18" t="s">
        <v>43</v>
      </c>
      <c r="B8" s="19">
        <v>0</v>
      </c>
      <c r="C8" s="19">
        <v>0</v>
      </c>
    </row>
    <row r="10" spans="1:3" ht="18.75" x14ac:dyDescent="0.3">
      <c r="A10" s="51" t="s">
        <v>44</v>
      </c>
    </row>
    <row r="12" spans="1:3" x14ac:dyDescent="0.25">
      <c r="A12" s="48" t="s">
        <v>34</v>
      </c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D3988-D3D3-472C-B4C0-EF7BAA598926}">
  <dimension ref="A1:K16"/>
  <sheetViews>
    <sheetView workbookViewId="0">
      <selection activeCell="E22" sqref="E22"/>
    </sheetView>
  </sheetViews>
  <sheetFormatPr defaultRowHeight="15" x14ac:dyDescent="0.25"/>
  <sheetData>
    <row r="1" spans="1:11" x14ac:dyDescent="0.25">
      <c r="A1" t="s">
        <v>19</v>
      </c>
    </row>
    <row r="2" spans="1:11" x14ac:dyDescent="0.25">
      <c r="A2" s="1" t="s">
        <v>12</v>
      </c>
      <c r="H2" t="s">
        <v>20</v>
      </c>
    </row>
    <row r="3" spans="1:11" x14ac:dyDescent="0.25">
      <c r="A3" s="1" t="s">
        <v>13</v>
      </c>
    </row>
    <row r="4" spans="1:11" x14ac:dyDescent="0.25">
      <c r="A4" s="1"/>
    </row>
    <row r="10" spans="1:11" x14ac:dyDescent="0.25">
      <c r="A10" s="1"/>
      <c r="K10" t="s">
        <v>19</v>
      </c>
    </row>
    <row r="11" spans="1:11" x14ac:dyDescent="0.25">
      <c r="A11" s="1" t="s">
        <v>19</v>
      </c>
      <c r="K11" t="s">
        <v>9</v>
      </c>
    </row>
    <row r="12" spans="1:11" x14ac:dyDescent="0.25">
      <c r="A12" s="1" t="s">
        <v>16</v>
      </c>
      <c r="K12" t="s">
        <v>14</v>
      </c>
    </row>
    <row r="13" spans="1:11" x14ac:dyDescent="0.25">
      <c r="A13" s="1" t="s">
        <v>17</v>
      </c>
      <c r="K13" t="s">
        <v>10</v>
      </c>
    </row>
    <row r="14" spans="1:11" x14ac:dyDescent="0.25">
      <c r="K14" t="s">
        <v>15</v>
      </c>
    </row>
    <row r="16" spans="1:11" x14ac:dyDescent="0.25">
      <c r="H16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 BUDGET</vt:lpstr>
      <vt:lpstr>2. PIVOT to be refreshed</vt:lpstr>
      <vt:lpstr>listar-fela</vt:lpstr>
      <vt:lpstr>activity</vt:lpstr>
      <vt:lpstr>cat</vt:lpstr>
      <vt:lpstr>programme</vt:lpstr>
      <vt:lpstr>type</vt:lpstr>
      <vt:lpstr>typeb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Óskar E. Óskarsson</dc:creator>
  <cp:lastModifiedBy>Eva Einarsdóttir</cp:lastModifiedBy>
  <cp:lastPrinted>2020-09-30T09:07:55Z</cp:lastPrinted>
  <dcterms:created xsi:type="dcterms:W3CDTF">2019-10-29T15:27:05Z</dcterms:created>
  <dcterms:modified xsi:type="dcterms:W3CDTF">2021-11-02T13:41:47Z</dcterms:modified>
</cp:coreProperties>
</file>