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UFS-VUIM-IUP\Nordplus\Nordplus Voksen 2012-2018\Ansøgnings- og rapportskemaer - årlig revision\2023\"/>
    </mc:Choice>
  </mc:AlternateContent>
  <bookViews>
    <workbookView xWindow="0" yWindow="0" windowWidth="23040" windowHeight="8616" activeTab="2"/>
  </bookViews>
  <sheets>
    <sheet name="1. Information on applied grant" sheetId="4" r:id="rId1"/>
    <sheet name="2. Summary of applied grant" sheetId="6" r:id="rId2"/>
    <sheet name="3. Unit costs" sheetId="5" r:id="rId3"/>
  </sheets>
  <calcPr calcId="162913"/>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E54" i="4" s="1"/>
  <c r="C21" i="6" s="1"/>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<sst xmlns="http://schemas.openxmlformats.org/spreadsheetml/2006/main" count="188" uniqueCount="97">
  <si>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</si>
  <si>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</si>
  <si>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</si>
  <si>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</si>
  <si>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</si>
  <si>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</si>
  <si>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</si>
  <si>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</si>
  <si>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</si>
  <si>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</si>
  <si>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</si>
  <si>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</si>
  <si>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</si>
  <si>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</si>
  <si>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</si>
  <si>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</si>
  <si>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</si>
  <si>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</si>
  <si>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</si>
  <si>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</si>
  <si>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</si>
  <si>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</si>
  <si>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</si>
  <si>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</si>
  <si>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</si>
  <si>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</si>
  <si>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</si>
  <si>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</si>
  <si>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</si>
  <si>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</si>
  <si>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</si>
  <si>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</si>
  <si>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</si>
  <si>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</si>
  <si>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</si>
  <si>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</si>
  <si>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</si>
  <si>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</si>
  <si>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</si>
  <si>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</si>
  <si>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</si>
  <si>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</si>
  <si>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</si>
  <si>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</si>
  <si>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</si>
  <si>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</si>
  <si>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</si>
  <si>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</si>
  <si>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</si>
  <si>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</si>
  <si>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</si>
  <si>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</si>
  <si>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</si>
  <si>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</si>
  <si>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</si>
  <si>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</si>
  <si>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</si>
  <si>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</si>
  <si>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</si>
  <si>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</si>
  <si>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</si>
  <si>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</si>
  <si>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</si>
  <si>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</si>
  <si>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</si>
  <si>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</si>
  <si>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</si>
  <si>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</si>
  <si>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</si>
  <si>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</si>
  <si>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</si>
  <si>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</si>
  <si>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</si>
  <si>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</si>
  <si>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</si>
  <si>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</si>
  <si>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</si>
  <si>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</si>
  <si>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</si>
  <si>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</si>
  <si>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</si>
  <si>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</si>
  <si>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</si>
  <si>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</si>
  <si>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</si>
  <si>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</si>
  <si>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</si>
  <si>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</si>
  <si>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</si>
  <si>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</si>
  <si>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</si>
  <si>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</si>
  <si>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</si>
  <si>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</si>
  <si>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If you need to carry out more than the 50 transnational travels made possible in the template, please contact the Nordplus administration.</t>
  </si>
  <si>
    <t>Domestic above 500 km*</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</si>
  <si>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Domestic travel can also be applied for in the hosting country if the distance between the airport, train- or bus station of arrival and the hometown of the hosting organisation is more than 250 km.
Grants for domestic travel is included by using a separate row inserting the home country of the travelling organization as both “From Country” and “To Country” and selecting “Yes” in the column “Domestic above 500 km”. The remaining columns of the row are filled in accordingly. It is also possible to apply for domestic travel and domestic subsistence (475 EUR per person) if the partnership has two or more organisations from the same country, and there is more than 250 km. between the partner organisation's hometown and the hosting organisation's hometown in the same country. Please see the Handbook and insert the grant of 475 EUR per participant manually in the application form under "6.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</si>
</sst>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0" fontId="0" fillId="0" borderId="4" xfId="0"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1"/>
  <sheetViews>
    <sheetView showGridLines="0" workbookViewId="0">
      <selection activeCell="C4" sqref="C4"/>
    </sheetView>
  </sheetViews>
  <sheetFormatPr defaultRowHeight="14.4" x14ac:dyDescent="0.3"/>
  <cols>
    <col min="2" max="2" width="46.88671875" customWidth="1"/>
    <col min="3" max="3" width="37.33203125" customWidth="1"/>
    <col min="4" max="4" width="30.6640625" customWidth="1"/>
    <col min="5" max="5" width="29.33203125" customWidth="1"/>
    <col min="6" max="9" width="25.6640625" customWidth="1"/>
  </cols>
  <sheetData>
    <row r="2" spans="2:4" ht="18.600000000000001" thickBot="1" x14ac:dyDescent="0.35">
      <c r="B2" s="22" t="s">
        <v>85</v>
      </c>
    </row>
    <row r="3" spans="2:4" x14ac:dyDescent="0.3">
      <c r="B3" s="27" t="s">
        <v>34</v>
      </c>
      <c r="C3" s="27" t="s">
        <v>21</v>
      </c>
      <c r="D3" s="27" t="s">
        <v>22</v>
      </c>
    </row>
    <row r="4" spans="2:4" x14ac:dyDescent="0.3">
      <c r="B4" t="s">
        <v>0</v>
      </c>
      <c r="C4" s="23"/>
      <c r="D4" s="14"/>
    </row>
    <row r="5" spans="2:4" x14ac:dyDescent="0.3">
      <c r="B5" t="s">
        <v>35</v>
      </c>
      <c r="C5" s="23"/>
      <c r="D5" s="14"/>
    </row>
    <row r="6" spans="2:4" x14ac:dyDescent="0.3">
      <c r="B6" t="s">
        <v>36</v>
      </c>
      <c r="C6" s="23"/>
      <c r="D6" s="14"/>
    </row>
    <row r="7" spans="2:4" x14ac:dyDescent="0.3">
      <c r="B7" t="s">
        <v>37</v>
      </c>
      <c r="C7" s="23"/>
      <c r="D7" s="14"/>
    </row>
    <row r="8" spans="2:4" x14ac:dyDescent="0.3">
      <c r="B8" t="s">
        <v>38</v>
      </c>
      <c r="C8" s="23"/>
      <c r="D8" s="14"/>
    </row>
    <row r="9" spans="2:4" x14ac:dyDescent="0.3">
      <c r="B9" t="s">
        <v>39</v>
      </c>
      <c r="C9" s="23"/>
      <c r="D9" s="14"/>
    </row>
    <row r="10" spans="2:4" x14ac:dyDescent="0.3">
      <c r="B10" t="s">
        <v>40</v>
      </c>
      <c r="C10" s="23"/>
      <c r="D10" s="14"/>
    </row>
    <row r="11" spans="2:4" x14ac:dyDescent="0.3">
      <c r="B11" t="s">
        <v>41</v>
      </c>
      <c r="C11" s="23"/>
      <c r="D11" s="14"/>
    </row>
    <row r="12" spans="2:4" x14ac:dyDescent="0.3">
      <c r="B12" t="s">
        <v>42</v>
      </c>
      <c r="C12" s="23"/>
      <c r="D12" s="14"/>
    </row>
    <row r="13" spans="2:4" x14ac:dyDescent="0.3">
      <c r="B13" t="s">
        <v>43</v>
      </c>
      <c r="C13" s="23"/>
      <c r="D13" s="14"/>
    </row>
    <row r="14" spans="2:4" x14ac:dyDescent="0.3">
      <c r="B14" t="s">
        <v>44</v>
      </c>
      <c r="C14" s="23"/>
      <c r="D14" s="14"/>
    </row>
    <row r="15" spans="2:4" x14ac:dyDescent="0.3">
      <c r="B15" t="s">
        <v>60</v>
      </c>
      <c r="C15" s="23"/>
      <c r="D15" s="14"/>
    </row>
    <row r="16" spans="2:4" x14ac:dyDescent="0.3">
      <c r="B16" t="s">
        <v>61</v>
      </c>
      <c r="C16" s="23"/>
      <c r="D16" s="14"/>
    </row>
    <row r="17" spans="2:4" x14ac:dyDescent="0.3">
      <c r="B17" t="s">
        <v>62</v>
      </c>
      <c r="C17" s="23"/>
      <c r="D17" s="14"/>
    </row>
    <row r="18" spans="2:4" x14ac:dyDescent="0.3">
      <c r="B18" t="s">
        <v>63</v>
      </c>
      <c r="C18" s="23"/>
      <c r="D18" s="14"/>
    </row>
    <row r="19" spans="2:4" x14ac:dyDescent="0.3">
      <c r="B19" t="s">
        <v>64</v>
      </c>
      <c r="C19" s="23"/>
      <c r="D19" s="14"/>
    </row>
    <row r="20" spans="2:4" x14ac:dyDescent="0.3">
      <c r="B20" t="s">
        <v>65</v>
      </c>
      <c r="C20" s="23"/>
      <c r="D20" s="14"/>
    </row>
    <row r="21" spans="2:4" x14ac:dyDescent="0.3">
      <c r="B21" t="s">
        <v>66</v>
      </c>
      <c r="C21" s="23"/>
      <c r="D21" s="14"/>
    </row>
    <row r="22" spans="2:4" x14ac:dyDescent="0.3">
      <c r="B22" t="s">
        <v>67</v>
      </c>
      <c r="C22" s="23"/>
      <c r="D22" s="14"/>
    </row>
    <row r="23" spans="2:4" x14ac:dyDescent="0.3">
      <c r="B23" t="s">
        <v>68</v>
      </c>
      <c r="C23" s="23"/>
      <c r="D23" s="14"/>
    </row>
    <row r="24" spans="2:4" ht="15" thickBot="1" x14ac:dyDescent="0.35">
      <c r="B24" s="7" t="s">
        <v>69</v>
      </c>
      <c r="C24" s="24"/>
      <c r="D24" s="15"/>
    </row>
    <row r="25" spans="2:4" s="36" customFormat="1" ht="12" x14ac:dyDescent="0.25">
      <c r="B25" s="37" t="s">
        <v>70</v>
      </c>
    </row>
    <row r="26" spans="2:4" x14ac:dyDescent="0.3">
      <c r="B26" s="33"/>
      <c r="C26" s="34"/>
      <c r="D26" s="34"/>
    </row>
    <row r="27" spans="2:4" ht="18.600000000000001" thickBot="1" x14ac:dyDescent="0.35">
      <c r="B27" s="22" t="s">
        <v>5</v>
      </c>
    </row>
    <row r="28" spans="2:4" x14ac:dyDescent="0.3">
      <c r="B28" s="30" t="s">
        <v>21</v>
      </c>
      <c r="C28" s="31" t="s">
        <v>32</v>
      </c>
    </row>
    <row r="29" spans="2:4" x14ac:dyDescent="0.3">
      <c r="B29" s="28">
        <f t="shared" ref="B29:B35" si="0">C4</f>
        <v>0</v>
      </c>
      <c r="C29" s="17">
        <f>IF('1. Information on applied grant'!B29&lt;&gt;0,'3. Unit costs'!C5,0)</f>
        <v>0</v>
      </c>
    </row>
    <row r="30" spans="2:4" x14ac:dyDescent="0.3">
      <c r="B30" s="28">
        <f t="shared" si="0"/>
        <v>0</v>
      </c>
      <c r="C30" s="17">
        <f>IF('1. Information on applied grant'!B30&lt;&gt;0,'3. Unit costs'!$C$6,0)</f>
        <v>0</v>
      </c>
    </row>
    <row r="31" spans="2:4" x14ac:dyDescent="0.3">
      <c r="B31" s="28">
        <f t="shared" si="0"/>
        <v>0</v>
      </c>
      <c r="C31" s="17">
        <f>IF('1. Information on applied grant'!B31&lt;&gt;0,'3. Unit costs'!$C$6,0)</f>
        <v>0</v>
      </c>
    </row>
    <row r="32" spans="2:4" x14ac:dyDescent="0.3">
      <c r="B32" s="28">
        <f t="shared" si="0"/>
        <v>0</v>
      </c>
      <c r="C32" s="17">
        <f>IF('1. Information on applied grant'!B32&lt;&gt;0,'3. Unit costs'!$C$6,0)</f>
        <v>0</v>
      </c>
    </row>
    <row r="33" spans="2:3" x14ac:dyDescent="0.3">
      <c r="B33" s="28">
        <f t="shared" si="0"/>
        <v>0</v>
      </c>
      <c r="C33" s="17">
        <f>IF('1. Information on applied grant'!B33&lt;&gt;0,'3. Unit costs'!$C$6,0)</f>
        <v>0</v>
      </c>
    </row>
    <row r="34" spans="2:3" x14ac:dyDescent="0.3">
      <c r="B34" s="28">
        <f t="shared" si="0"/>
        <v>0</v>
      </c>
      <c r="C34" s="17">
        <f>IF('1. Information on applied grant'!B34&lt;&gt;0,'3. Unit costs'!$C$6,0)</f>
        <v>0</v>
      </c>
    </row>
    <row r="35" spans="2:3" x14ac:dyDescent="0.3">
      <c r="B35" s="28">
        <f t="shared" si="0"/>
        <v>0</v>
      </c>
      <c r="C35" s="17">
        <f>IF('1. Information on applied grant'!B35&lt;&gt;0,'3. Unit costs'!$C$6,0)</f>
        <v>0</v>
      </c>
    </row>
    <row r="36" spans="2:3" x14ac:dyDescent="0.3">
      <c r="B36" s="28">
        <f t="shared" ref="B36:B45" si="1">C11</f>
        <v>0</v>
      </c>
      <c r="C36" s="17">
        <f>IF('1. Information on applied grant'!B36&lt;&gt;0,'3. Unit costs'!$C$6,0)</f>
        <v>0</v>
      </c>
    </row>
    <row r="37" spans="2:3" x14ac:dyDescent="0.3">
      <c r="B37" s="28">
        <f t="shared" si="1"/>
        <v>0</v>
      </c>
      <c r="C37" s="17">
        <f>IF('1. Information on applied grant'!B37&lt;&gt;0,'3. Unit costs'!$C$6,0)</f>
        <v>0</v>
      </c>
    </row>
    <row r="38" spans="2:3" x14ac:dyDescent="0.3">
      <c r="B38" s="28">
        <f t="shared" si="1"/>
        <v>0</v>
      </c>
      <c r="C38" s="17">
        <f>IF('1. Information on applied grant'!B38&lt;&gt;0,'3. Unit costs'!$C$6,0)</f>
        <v>0</v>
      </c>
    </row>
    <row r="39" spans="2:3" x14ac:dyDescent="0.3">
      <c r="B39" s="28">
        <f t="shared" si="1"/>
        <v>0</v>
      </c>
      <c r="C39" s="17">
        <f>IF('1. Information on applied grant'!B39&lt;&gt;0,'3. Unit costs'!$C$6,0)</f>
        <v>0</v>
      </c>
    </row>
    <row r="40" spans="2:3" x14ac:dyDescent="0.3">
      <c r="B40" s="28">
        <f t="shared" si="1"/>
        <v>0</v>
      </c>
      <c r="C40" s="17">
        <f>IF('1. Information on applied grant'!B40&lt;&gt;0,'3. Unit costs'!$C$6,0)</f>
        <v>0</v>
      </c>
    </row>
    <row r="41" spans="2:3" x14ac:dyDescent="0.3">
      <c r="B41" s="28">
        <f t="shared" si="1"/>
        <v>0</v>
      </c>
      <c r="C41" s="17">
        <f>IF('1. Information on applied grant'!B41&lt;&gt;0,'3. Unit costs'!$C$6,0)</f>
        <v>0</v>
      </c>
    </row>
    <row r="42" spans="2:3" x14ac:dyDescent="0.3">
      <c r="B42" s="28">
        <f t="shared" si="1"/>
        <v>0</v>
      </c>
      <c r="C42" s="17">
        <f>IF('1. Information on applied grant'!B42&lt;&gt;0,'3. Unit costs'!$C$6,0)</f>
        <v>0</v>
      </c>
    </row>
    <row r="43" spans="2:3" x14ac:dyDescent="0.3">
      <c r="B43" s="28">
        <f t="shared" si="1"/>
        <v>0</v>
      </c>
      <c r="C43" s="17">
        <f>IF('1. Information on applied grant'!B43&lt;&gt;0,'3. Unit costs'!$C$6,0)</f>
        <v>0</v>
      </c>
    </row>
    <row r="44" spans="2:3" x14ac:dyDescent="0.3">
      <c r="B44" s="28">
        <f t="shared" si="1"/>
        <v>0</v>
      </c>
      <c r="C44" s="17">
        <f>IF('1. Information on applied grant'!B44&lt;&gt;0,'3. Unit costs'!$C$6,0)</f>
        <v>0</v>
      </c>
    </row>
    <row r="45" spans="2:3" x14ac:dyDescent="0.3">
      <c r="B45" s="28">
        <f t="shared" si="1"/>
        <v>0</v>
      </c>
      <c r="C45" s="17">
        <f>IF('1. Information on applied grant'!B45&lt;&gt;0,'3. Unit costs'!$C$6,0)</f>
        <v>0</v>
      </c>
    </row>
    <row r="46" spans="2:3" x14ac:dyDescent="0.3">
      <c r="B46" s="35">
        <f>C21</f>
        <v>0</v>
      </c>
      <c r="C46" s="17">
        <f>IF('1. Information on applied grant'!B46&lt;&gt;0,'3. Unit costs'!$C$6,0)</f>
        <v>0</v>
      </c>
    </row>
    <row r="47" spans="2:3" x14ac:dyDescent="0.3">
      <c r="B47" s="35">
        <f>C22</f>
        <v>0</v>
      </c>
      <c r="C47" s="17">
        <f>IF('1. Information on applied grant'!B47&lt;&gt;0,'3. Unit costs'!$C$6,0)</f>
        <v>0</v>
      </c>
    </row>
    <row r="48" spans="2:3" x14ac:dyDescent="0.3">
      <c r="B48" s="35">
        <f>C23</f>
        <v>0</v>
      </c>
      <c r="C48" s="17">
        <f>IF('1. Information on applied grant'!B48&lt;&gt;0,'3. Unit costs'!$C$6,0)</f>
        <v>0</v>
      </c>
    </row>
    <row r="49" spans="2:5" ht="15" thickBot="1" x14ac:dyDescent="0.35">
      <c r="B49" s="29">
        <f t="shared" ref="B49" si="2">C24</f>
        <v>0</v>
      </c>
      <c r="C49" s="18">
        <f>IF('1. Information on applied grant'!B49&lt;&gt;0,'3. Unit costs'!$C$6,0)</f>
        <v>0</v>
      </c>
    </row>
    <row r="51" spans="2:5" ht="18.600000000000001" thickBot="1" x14ac:dyDescent="0.35">
      <c r="B51" s="22" t="s">
        <v>91</v>
      </c>
    </row>
    <row r="52" spans="2:5" x14ac:dyDescent="0.3">
      <c r="B52" s="32" t="s">
        <v>21</v>
      </c>
      <c r="C52" s="32" t="s">
        <v>22</v>
      </c>
      <c r="D52" s="31" t="s">
        <v>58</v>
      </c>
      <c r="E52" s="31" t="s">
        <v>59</v>
      </c>
    </row>
    <row r="53" spans="2:5" x14ac:dyDescent="0.3">
      <c r="B53" s="25">
        <f t="shared" ref="B53:C57" si="3">C4</f>
        <v>0</v>
      </c>
      <c r="C53" s="1">
        <f t="shared" si="3"/>
        <v>0</v>
      </c>
      <c r="D53" s="14"/>
      <c r="E53" s="17">
        <f>IF(D53&gt;0,(D53*VLOOKUP(C53,'3. Unit costs'!$B$9:$D$19,3,FALSE)),0)</f>
        <v>0</v>
      </c>
    </row>
    <row r="54" spans="2:5" x14ac:dyDescent="0.3">
      <c r="B54" s="25">
        <f t="shared" si="3"/>
        <v>0</v>
      </c>
      <c r="C54" s="1">
        <f t="shared" si="3"/>
        <v>0</v>
      </c>
      <c r="D54" s="14"/>
      <c r="E54" s="17">
        <f>IF(D54&gt;0,(D54*VLOOKUP(C54,'3. Unit costs'!$B$9:$D$19,3,FALSE)),0)</f>
        <v>0</v>
      </c>
    </row>
    <row r="55" spans="2:5" x14ac:dyDescent="0.3">
      <c r="B55" s="25">
        <f t="shared" si="3"/>
        <v>0</v>
      </c>
      <c r="C55" s="1">
        <f t="shared" si="3"/>
        <v>0</v>
      </c>
      <c r="D55" s="14"/>
      <c r="E55" s="17">
        <f>IF(D55&gt;0,(D55*VLOOKUP(C55,'3. Unit costs'!$B$9:$D$19,3,FALSE)),0)</f>
        <v>0</v>
      </c>
    </row>
    <row r="56" spans="2:5" x14ac:dyDescent="0.3">
      <c r="B56" s="25">
        <f t="shared" si="3"/>
        <v>0</v>
      </c>
      <c r="C56" s="1">
        <f t="shared" si="3"/>
        <v>0</v>
      </c>
      <c r="D56" s="14"/>
      <c r="E56" s="17">
        <f>IF(D56&gt;0,(D56*VLOOKUP(C56,'3. Unit costs'!$B$9:$D$19,3,FALSE)),0)</f>
        <v>0</v>
      </c>
    </row>
    <row r="57" spans="2:5" x14ac:dyDescent="0.3">
      <c r="B57" s="25">
        <f t="shared" si="3"/>
        <v>0</v>
      </c>
      <c r="C57" s="1">
        <f t="shared" si="3"/>
        <v>0</v>
      </c>
      <c r="D57" s="14"/>
      <c r="E57" s="17">
        <f>IF(D57&gt;0,(D57*VLOOKUP(C57,'3. Unit costs'!$B$9:$D$19,3,FALSE)),0)</f>
        <v>0</v>
      </c>
    </row>
    <row r="58" spans="2:5" x14ac:dyDescent="0.3">
      <c r="B58" s="25">
        <f t="shared" ref="B58:B66" si="4">C9</f>
        <v>0</v>
      </c>
      <c r="C58" s="1">
        <f t="shared" ref="C58:C66" si="5">D9</f>
        <v>0</v>
      </c>
      <c r="D58" s="14"/>
      <c r="E58" s="17">
        <f>IF(D58&gt;0,(D58*VLOOKUP(C58,'3. Unit costs'!$B$9:$D$19,3,FALSE)),0)</f>
        <v>0</v>
      </c>
    </row>
    <row r="59" spans="2:5" x14ac:dyDescent="0.3">
      <c r="B59" s="25">
        <f t="shared" si="4"/>
        <v>0</v>
      </c>
      <c r="C59" s="1">
        <f t="shared" si="5"/>
        <v>0</v>
      </c>
      <c r="D59" s="14"/>
      <c r="E59" s="17">
        <f>IF(D59&gt;0,(D59*VLOOKUP(C59,'3. Unit costs'!$B$9:$D$19,3,FALSE)),0)</f>
        <v>0</v>
      </c>
    </row>
    <row r="60" spans="2:5" x14ac:dyDescent="0.3">
      <c r="B60" s="25">
        <f t="shared" si="4"/>
        <v>0</v>
      </c>
      <c r="C60" s="1">
        <f t="shared" si="5"/>
        <v>0</v>
      </c>
      <c r="D60" s="14"/>
      <c r="E60" s="17">
        <f>IF(D60&gt;0,(D60*VLOOKUP(C60,'3. Unit costs'!$B$9:$D$19,3,FALSE)),0)</f>
        <v>0</v>
      </c>
    </row>
    <row r="61" spans="2:5" x14ac:dyDescent="0.3">
      <c r="B61" s="25">
        <f t="shared" si="4"/>
        <v>0</v>
      </c>
      <c r="C61" s="1">
        <f t="shared" si="5"/>
        <v>0</v>
      </c>
      <c r="D61" s="14"/>
      <c r="E61" s="17">
        <f>IF(D61&gt;0,(D61*VLOOKUP(C61,'3. Unit costs'!$B$9:$D$19,3,FALSE)),0)</f>
        <v>0</v>
      </c>
    </row>
    <row r="62" spans="2:5" x14ac:dyDescent="0.3">
      <c r="B62" s="25">
        <f t="shared" si="4"/>
        <v>0</v>
      </c>
      <c r="C62" s="1">
        <f t="shared" si="5"/>
        <v>0</v>
      </c>
      <c r="D62" s="14"/>
      <c r="E62" s="17">
        <f>IF(D62&gt;0,(D62*VLOOKUP(C62,'3. Unit costs'!$B$9:$D$19,3,FALSE)),0)</f>
        <v>0</v>
      </c>
    </row>
    <row r="63" spans="2:5" x14ac:dyDescent="0.3">
      <c r="B63" s="25">
        <f t="shared" si="4"/>
        <v>0</v>
      </c>
      <c r="C63" s="1">
        <f t="shared" si="5"/>
        <v>0</v>
      </c>
      <c r="D63" s="14"/>
      <c r="E63" s="17">
        <f>IF(D63&gt;0,(D63*VLOOKUP(C63,'3. Unit costs'!$B$9:$D$19,3,FALSE)),0)</f>
        <v>0</v>
      </c>
    </row>
    <row r="64" spans="2:5" x14ac:dyDescent="0.3">
      <c r="B64" s="25">
        <f t="shared" si="4"/>
        <v>0</v>
      </c>
      <c r="C64" s="1">
        <f t="shared" si="5"/>
        <v>0</v>
      </c>
      <c r="D64" s="14"/>
      <c r="E64" s="17">
        <f>IF(D64&gt;0,(D64*VLOOKUP(C64,'3. Unit costs'!$B$9:$D$19,3,FALSE)),0)</f>
        <v>0</v>
      </c>
    </row>
    <row r="65" spans="2:9" x14ac:dyDescent="0.3">
      <c r="B65" s="25">
        <f t="shared" si="4"/>
        <v>0</v>
      </c>
      <c r="C65" s="1">
        <f t="shared" si="5"/>
        <v>0</v>
      </c>
      <c r="D65" s="14"/>
      <c r="E65" s="17">
        <f>IF(D65&gt;0,(D65*VLOOKUP(C65,'3. Unit costs'!$B$9:$D$19,3,FALSE)),0)</f>
        <v>0</v>
      </c>
    </row>
    <row r="66" spans="2:9" x14ac:dyDescent="0.3">
      <c r="B66" s="25">
        <f t="shared" si="4"/>
        <v>0</v>
      </c>
      <c r="C66" s="1">
        <f t="shared" si="5"/>
        <v>0</v>
      </c>
      <c r="D66" s="14"/>
      <c r="E66" s="17">
        <f>IF(D66&gt;0,(D66*VLOOKUP(C66,'3. Unit costs'!$B$9:$D$19,3,FALSE)),0)</f>
        <v>0</v>
      </c>
    </row>
    <row r="67" spans="2:9" x14ac:dyDescent="0.3">
      <c r="B67" s="25">
        <f t="shared" ref="B67:B69" si="6">C18</f>
        <v>0</v>
      </c>
      <c r="C67" s="1">
        <f t="shared" ref="C67:C69" si="7">D18</f>
        <v>0</v>
      </c>
      <c r="D67" s="14"/>
      <c r="E67" s="17">
        <f>IF(D67&gt;0,(D67*VLOOKUP(C67,'3. Unit costs'!$B$9:$D$19,3,FALSE)),0)</f>
        <v>0</v>
      </c>
    </row>
    <row r="68" spans="2:9" x14ac:dyDescent="0.3">
      <c r="B68" s="25">
        <f t="shared" si="6"/>
        <v>0</v>
      </c>
      <c r="C68" s="1">
        <f t="shared" si="7"/>
        <v>0</v>
      </c>
      <c r="D68" s="14"/>
      <c r="E68" s="17">
        <f>IF(D68&gt;0,(D68*VLOOKUP(C68,'3. Unit costs'!$B$9:$D$19,3,FALSE)),0)</f>
        <v>0</v>
      </c>
    </row>
    <row r="69" spans="2:9" x14ac:dyDescent="0.3">
      <c r="B69" s="25">
        <f t="shared" si="6"/>
        <v>0</v>
      </c>
      <c r="C69" s="1">
        <f t="shared" si="7"/>
        <v>0</v>
      </c>
      <c r="D69" s="14"/>
      <c r="E69" s="17">
        <f>IF(D69&gt;0,(D69*VLOOKUP(C69,'3. Unit costs'!$B$9:$D$19,3,FALSE)),0)</f>
        <v>0</v>
      </c>
    </row>
    <row r="70" spans="2:9" x14ac:dyDescent="0.3">
      <c r="B70" s="25">
        <f t="shared" ref="B70" si="8">C21</f>
        <v>0</v>
      </c>
      <c r="C70" s="1">
        <f t="shared" ref="C70" si="9">D21</f>
        <v>0</v>
      </c>
      <c r="D70" s="14"/>
      <c r="E70" s="17">
        <f>IF(D70&gt;0,(D70*VLOOKUP(C70,'3. Unit costs'!$B$9:$D$19,3,FALSE)),0)</f>
        <v>0</v>
      </c>
    </row>
    <row r="71" spans="2:9" x14ac:dyDescent="0.3">
      <c r="B71" s="25">
        <f t="shared" ref="B71:B73" si="10">C22</f>
        <v>0</v>
      </c>
      <c r="C71" s="1">
        <f t="shared" ref="C71:C73" si="11">D22</f>
        <v>0</v>
      </c>
      <c r="D71" s="14"/>
      <c r="E71" s="17">
        <f>IF(D71&gt;0,(D71*VLOOKUP(C71,'3. Unit costs'!$B$9:$D$19,3,FALSE)),0)</f>
        <v>0</v>
      </c>
    </row>
    <row r="72" spans="2:9" x14ac:dyDescent="0.3">
      <c r="B72" s="25">
        <f t="shared" si="10"/>
        <v>0</v>
      </c>
      <c r="C72" s="1">
        <f t="shared" si="11"/>
        <v>0</v>
      </c>
      <c r="D72" s="14"/>
      <c r="E72" s="17">
        <f>IF(D72&gt;0,(D72*VLOOKUP(C72,'3. Unit costs'!$B$9:$D$19,3,FALSE)),0)</f>
        <v>0</v>
      </c>
    </row>
    <row r="73" spans="2:9" ht="15" thickBot="1" x14ac:dyDescent="0.35">
      <c r="B73" s="26">
        <f t="shared" si="10"/>
        <v>0</v>
      </c>
      <c r="C73" s="16">
        <f t="shared" si="11"/>
        <v>0</v>
      </c>
      <c r="D73" s="15"/>
      <c r="E73" s="18">
        <f>IF(D73&gt;0,(D73*VLOOKUP(C73,'3. Unit costs'!$B$9:$D$19,3,FALSE)),0)</f>
        <v>0</v>
      </c>
    </row>
    <row r="74" spans="2:9" ht="41.4" customHeight="1" x14ac:dyDescent="0.3">
      <c r="B74" s="47" t="s">
        <v>92</v>
      </c>
      <c r="C74" s="47"/>
    </row>
    <row r="76" spans="2:9" ht="18.600000000000001" thickBot="1" x14ac:dyDescent="0.35">
      <c r="B76" s="22" t="s">
        <v>86</v>
      </c>
    </row>
    <row r="77" spans="2:9" x14ac:dyDescent="0.3">
      <c r="B77" s="32" t="s">
        <v>81</v>
      </c>
      <c r="C77" s="32" t="s">
        <v>1</v>
      </c>
      <c r="D77" s="32" t="s">
        <v>87</v>
      </c>
      <c r="E77" s="32" t="s">
        <v>2</v>
      </c>
      <c r="F77" s="32" t="s">
        <v>3</v>
      </c>
      <c r="G77" s="32" t="s">
        <v>95</v>
      </c>
      <c r="H77" s="32" t="s">
        <v>4</v>
      </c>
      <c r="I77" s="31" t="s">
        <v>33</v>
      </c>
    </row>
    <row r="78" spans="2:9" x14ac:dyDescent="0.3">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3">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3">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3">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3">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3">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3">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3">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3">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3">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3">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3">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3">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3">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3">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3">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3">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3">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3">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3">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3">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3">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3">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3">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3">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3">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3">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3">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3">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3">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3">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3">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3">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3">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3">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3">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3">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3">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3">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3">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3">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3">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3">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3">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3">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3">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3">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3">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3">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 thickBot="1" x14ac:dyDescent="0.35">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25">
      <c r="B128" s="36" t="s">
        <v>94</v>
      </c>
    </row>
    <row r="129" spans="2:3" x14ac:dyDescent="0.3">
      <c r="B129" s="46"/>
      <c r="C129" s="46"/>
    </row>
    <row r="130" spans="2:3" ht="76.2" customHeight="1" x14ac:dyDescent="0.3">
      <c r="B130" s="48" t="s">
        <v>96</v>
      </c>
      <c r="C130" s="49"/>
    </row>
    <row r="131" spans="2:3" ht="15" customHeight="1" x14ac:dyDescent="0.3">
      <c r="B131" s="45"/>
    </row>
  </sheetData>
  <sheetProtection algorithmName="SHA-512" hashValue="Yzceui6yVWzRy/1mkAB7XE55UAjt18jTqg4jgbQNZ6OPswx44i/7P6ytzdhDzvjnLgj3ghrgYfer84Y2yUR4wg==" saltValue="kCmHru09zNddWa2YoRB/zA==" spinCount="100000" sheet="1" objects="1" scenarios="1"/>
  <protectedRanges>
    <protectedRange sqref="D53:D73" name="Område3"/>
    <protectedRange sqref="C4:D24" name="Område1"/>
    <protectedRange sqref="B78:H127" name="Område2"/>
  </protectedRanges>
  <dataConsolidate/>
  <mergeCells count="2">
    <mergeCell ref="B74:C74"/>
    <mergeCell ref="B130:C130"/>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 Unit costs'!$B$9:$B$19</xm:f>
          </x14:formula1>
          <xm:sqref>D4:D24 E78:F127 C53:C73</xm:sqref>
        </x14:dataValidation>
        <x14:dataValidation type="list" allowBlank="1" showInputMessage="1" showErrorMessage="1">
          <x14:formula1>
            <xm:f>'3. Unit costs'!$B$22:$B$23</xm:f>
          </x14:formula1>
          <xm:sqref>G78:G127</xm:sqref>
        </x14:dataValidation>
        <x14:dataValidation type="list" allowBlank="1" showInputMessage="1" showErrorMessage="1">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7"/>
  <sheetViews>
    <sheetView showGridLines="0" topLeftCell="A85" workbookViewId="0">
      <selection activeCell="B3" sqref="B3"/>
    </sheetView>
  </sheetViews>
  <sheetFormatPr defaultRowHeight="14.4" x14ac:dyDescent="0.3"/>
  <cols>
    <col min="2" max="2" width="69.88671875" customWidth="1"/>
    <col min="3" max="3" width="25.6640625" customWidth="1"/>
  </cols>
  <sheetData>
    <row r="2" spans="2:3" ht="18" x14ac:dyDescent="0.35">
      <c r="B2" s="5" t="s">
        <v>83</v>
      </c>
    </row>
    <row r="3" spans="2:3" s="36" customFormat="1" ht="108" x14ac:dyDescent="0.25">
      <c r="B3" s="44" t="s">
        <v>93</v>
      </c>
    </row>
    <row r="4" spans="2:3" s="36" customFormat="1" ht="12.6" thickBot="1" x14ac:dyDescent="0.3"/>
    <row r="5" spans="2:3" x14ac:dyDescent="0.3">
      <c r="B5" s="11" t="s">
        <v>89</v>
      </c>
      <c r="C5" s="40" t="s">
        <v>25</v>
      </c>
    </row>
    <row r="6" spans="2:3" x14ac:dyDescent="0.3">
      <c r="B6" t="s">
        <v>5</v>
      </c>
      <c r="C6" s="19">
        <f>SUM('1. Information on applied grant'!C29:C49)</f>
        <v>0</v>
      </c>
    </row>
    <row r="7" spans="2:3" x14ac:dyDescent="0.3">
      <c r="B7" t="s">
        <v>56</v>
      </c>
      <c r="C7" s="19">
        <f>SUM('1. Information on applied grant'!E53:E73)</f>
        <v>0</v>
      </c>
    </row>
    <row r="8" spans="2:3" x14ac:dyDescent="0.3">
      <c r="B8" t="s">
        <v>82</v>
      </c>
      <c r="C8" s="19">
        <f>SUM('1. Information on applied grant'!I78:I127)</f>
        <v>0</v>
      </c>
    </row>
    <row r="9" spans="2:3" ht="15" thickBot="1" x14ac:dyDescent="0.35">
      <c r="B9" s="6" t="s">
        <v>31</v>
      </c>
      <c r="C9" s="20">
        <f>SUM(C6:C8)</f>
        <v>0</v>
      </c>
    </row>
    <row r="11" spans="2:3" ht="18" x14ac:dyDescent="0.35">
      <c r="B11" s="5" t="s">
        <v>90</v>
      </c>
    </row>
    <row r="12" spans="2:3" ht="15" thickBot="1" x14ac:dyDescent="0.35"/>
    <row r="13" spans="2:3" x14ac:dyDescent="0.3">
      <c r="B13" s="11" t="s">
        <v>45</v>
      </c>
      <c r="C13" s="41">
        <f>'1. Information on applied grant'!C4</f>
        <v>0</v>
      </c>
    </row>
    <row r="14" spans="2:3" x14ac:dyDescent="0.3">
      <c r="B14" t="s">
        <v>5</v>
      </c>
      <c r="C14" s="19">
        <f>'1. Information on applied grant'!C29</f>
        <v>0</v>
      </c>
    </row>
    <row r="15" spans="2:3" x14ac:dyDescent="0.3">
      <c r="B15" t="s">
        <v>56</v>
      </c>
      <c r="C15" s="19">
        <f>'1. Information on applied grant'!E53</f>
        <v>0</v>
      </c>
    </row>
    <row r="16" spans="2:3" x14ac:dyDescent="0.3">
      <c r="B16" t="s">
        <v>82</v>
      </c>
      <c r="C16" s="19">
        <f>SUMIF('1. Information on applied grant'!$B$78:$B$127,'2. Summary of applied grant'!C13,'1. Information on applied grant'!$I$78:$I$127)</f>
        <v>0</v>
      </c>
    </row>
    <row r="17" spans="2:3" ht="15" thickBot="1" x14ac:dyDescent="0.35">
      <c r="B17" s="6" t="s">
        <v>31</v>
      </c>
      <c r="C17" s="20">
        <f>SUM(C14:C16)</f>
        <v>0</v>
      </c>
    </row>
    <row r="18" spans="2:3" ht="15" thickBot="1" x14ac:dyDescent="0.35"/>
    <row r="19" spans="2:3" x14ac:dyDescent="0.3">
      <c r="B19" s="11" t="s">
        <v>46</v>
      </c>
      <c r="C19" s="41">
        <f>'1. Information on applied grant'!C5</f>
        <v>0</v>
      </c>
    </row>
    <row r="20" spans="2:3" x14ac:dyDescent="0.3">
      <c r="B20" t="s">
        <v>5</v>
      </c>
      <c r="C20" s="19">
        <f>'1. Information on applied grant'!C30</f>
        <v>0</v>
      </c>
    </row>
    <row r="21" spans="2:3" x14ac:dyDescent="0.3">
      <c r="B21" t="s">
        <v>56</v>
      </c>
      <c r="C21" s="19">
        <f>'1. Information on applied grant'!E54</f>
        <v>0</v>
      </c>
    </row>
    <row r="22" spans="2:3" x14ac:dyDescent="0.3">
      <c r="B22" t="s">
        <v>82</v>
      </c>
      <c r="C22" s="19">
        <f>SUMIF('1. Information on applied grant'!$B$78:$B$127,'2. Summary of applied grant'!C19,'1. Information on applied grant'!$I$78:$I$127)</f>
        <v>0</v>
      </c>
    </row>
    <row r="23" spans="2:3" ht="15" thickBot="1" x14ac:dyDescent="0.35">
      <c r="B23" s="6" t="s">
        <v>31</v>
      </c>
      <c r="C23" s="20">
        <f>SUM(C20:C22)</f>
        <v>0</v>
      </c>
    </row>
    <row r="24" spans="2:3" ht="15" thickBot="1" x14ac:dyDescent="0.35"/>
    <row r="25" spans="2:3" x14ac:dyDescent="0.3">
      <c r="B25" s="11" t="s">
        <v>47</v>
      </c>
      <c r="C25" s="41">
        <f>'1. Information on applied grant'!C6</f>
        <v>0</v>
      </c>
    </row>
    <row r="26" spans="2:3" x14ac:dyDescent="0.3">
      <c r="B26" t="s">
        <v>5</v>
      </c>
      <c r="C26" s="19">
        <f>'1. Information on applied grant'!C31</f>
        <v>0</v>
      </c>
    </row>
    <row r="27" spans="2:3" x14ac:dyDescent="0.3">
      <c r="B27" t="s">
        <v>56</v>
      </c>
      <c r="C27" s="19">
        <f>'1. Information on applied grant'!E55</f>
        <v>0</v>
      </c>
    </row>
    <row r="28" spans="2:3" x14ac:dyDescent="0.3">
      <c r="B28" t="s">
        <v>82</v>
      </c>
      <c r="C28" s="19">
        <f>SUMIF('1. Information on applied grant'!$B$78:$B$127,'2. Summary of applied grant'!C25,'1. Information on applied grant'!$I$78:$I$127)</f>
        <v>0</v>
      </c>
    </row>
    <row r="29" spans="2:3" ht="15" thickBot="1" x14ac:dyDescent="0.35">
      <c r="B29" s="6" t="s">
        <v>31</v>
      </c>
      <c r="C29" s="20">
        <f>SUM(C26:C28)</f>
        <v>0</v>
      </c>
    </row>
    <row r="30" spans="2:3" ht="15" thickBot="1" x14ac:dyDescent="0.35"/>
    <row r="31" spans="2:3" x14ac:dyDescent="0.3">
      <c r="B31" s="11" t="s">
        <v>48</v>
      </c>
      <c r="C31" s="11">
        <f>'1. Information on applied grant'!C7</f>
        <v>0</v>
      </c>
    </row>
    <row r="32" spans="2:3" x14ac:dyDescent="0.3">
      <c r="B32" t="s">
        <v>5</v>
      </c>
      <c r="C32" s="19">
        <f>'1. Information on applied grant'!C32</f>
        <v>0</v>
      </c>
    </row>
    <row r="33" spans="2:3" x14ac:dyDescent="0.3">
      <c r="B33" t="s">
        <v>56</v>
      </c>
      <c r="C33" s="19">
        <f>'1. Information on applied grant'!E56</f>
        <v>0</v>
      </c>
    </row>
    <row r="34" spans="2:3" x14ac:dyDescent="0.3">
      <c r="B34" t="s">
        <v>82</v>
      </c>
      <c r="C34" s="19">
        <f>SUMIF('1. Information on applied grant'!$B$78:$B$127,'2. Summary of applied grant'!C31,'1. Information on applied grant'!$I$78:$I$127)</f>
        <v>0</v>
      </c>
    </row>
    <row r="35" spans="2:3" ht="15" thickBot="1" x14ac:dyDescent="0.35">
      <c r="B35" s="6" t="s">
        <v>31</v>
      </c>
      <c r="C35" s="20">
        <f>SUM(C32:C34)</f>
        <v>0</v>
      </c>
    </row>
    <row r="36" spans="2:3" ht="15" thickBot="1" x14ac:dyDescent="0.35"/>
    <row r="37" spans="2:3" x14ac:dyDescent="0.3">
      <c r="B37" s="11" t="s">
        <v>49</v>
      </c>
      <c r="C37" s="11">
        <f>'1. Information on applied grant'!C8</f>
        <v>0</v>
      </c>
    </row>
    <row r="38" spans="2:3" x14ac:dyDescent="0.3">
      <c r="B38" t="s">
        <v>5</v>
      </c>
      <c r="C38" s="19">
        <f>'1. Information on applied grant'!C33</f>
        <v>0</v>
      </c>
    </row>
    <row r="39" spans="2:3" x14ac:dyDescent="0.3">
      <c r="B39" t="s">
        <v>56</v>
      </c>
      <c r="C39" s="19">
        <f>'1. Information on applied grant'!E57</f>
        <v>0</v>
      </c>
    </row>
    <row r="40" spans="2:3" x14ac:dyDescent="0.3">
      <c r="B40" t="s">
        <v>82</v>
      </c>
      <c r="C40" s="19">
        <f>SUMIF('1. Information on applied grant'!$B$78:$B$127,'2. Summary of applied grant'!C37,'1. Information on applied grant'!$I$78:$I$127)</f>
        <v>0</v>
      </c>
    </row>
    <row r="41" spans="2:3" ht="15" thickBot="1" x14ac:dyDescent="0.35">
      <c r="B41" s="6" t="s">
        <v>31</v>
      </c>
      <c r="C41" s="20">
        <f>SUM(C38:C40)</f>
        <v>0</v>
      </c>
    </row>
    <row r="42" spans="2:3" ht="15" thickBot="1" x14ac:dyDescent="0.35"/>
    <row r="43" spans="2:3" x14ac:dyDescent="0.3">
      <c r="B43" s="11" t="s">
        <v>50</v>
      </c>
      <c r="C43" s="11">
        <f>'1. Information on applied grant'!C9</f>
        <v>0</v>
      </c>
    </row>
    <row r="44" spans="2:3" x14ac:dyDescent="0.3">
      <c r="B44" t="s">
        <v>5</v>
      </c>
      <c r="C44" s="19">
        <f>'1. Information on applied grant'!C34</f>
        <v>0</v>
      </c>
    </row>
    <row r="45" spans="2:3" x14ac:dyDescent="0.3">
      <c r="B45" t="s">
        <v>56</v>
      </c>
      <c r="C45" s="19">
        <f>'1. Information on applied grant'!E58</f>
        <v>0</v>
      </c>
    </row>
    <row r="46" spans="2:3" x14ac:dyDescent="0.3">
      <c r="B46" t="s">
        <v>82</v>
      </c>
      <c r="C46" s="19">
        <f>SUMIF('1. Information on applied grant'!$B$78:$B$127,'2. Summary of applied grant'!C43,'1. Information on applied grant'!$I$78:$I$127)</f>
        <v>0</v>
      </c>
    </row>
    <row r="47" spans="2:3" ht="15" thickBot="1" x14ac:dyDescent="0.35">
      <c r="B47" s="6" t="s">
        <v>31</v>
      </c>
      <c r="C47" s="20">
        <f>SUM(C44:C46)</f>
        <v>0</v>
      </c>
    </row>
    <row r="48" spans="2:3" ht="15" thickBot="1" x14ac:dyDescent="0.35"/>
    <row r="49" spans="2:3" x14ac:dyDescent="0.3">
      <c r="B49" s="11" t="s">
        <v>51</v>
      </c>
      <c r="C49" s="11">
        <f>'1. Information on applied grant'!C10</f>
        <v>0</v>
      </c>
    </row>
    <row r="50" spans="2:3" x14ac:dyDescent="0.3">
      <c r="B50" t="s">
        <v>5</v>
      </c>
      <c r="C50" s="19">
        <f>'1. Information on applied grant'!C35</f>
        <v>0</v>
      </c>
    </row>
    <row r="51" spans="2:3" x14ac:dyDescent="0.3">
      <c r="B51" t="s">
        <v>56</v>
      </c>
      <c r="C51" s="19">
        <f>'1. Information on applied grant'!E59</f>
        <v>0</v>
      </c>
    </row>
    <row r="52" spans="2:3" x14ac:dyDescent="0.3">
      <c r="B52" t="s">
        <v>82</v>
      </c>
      <c r="C52" s="19">
        <f>SUMIF('1. Information on applied grant'!$B$78:$B$127,'2. Summary of applied grant'!C49,'1. Information on applied grant'!$I$78:$I$127)</f>
        <v>0</v>
      </c>
    </row>
    <row r="53" spans="2:3" ht="15" thickBot="1" x14ac:dyDescent="0.35">
      <c r="B53" s="6" t="s">
        <v>31</v>
      </c>
      <c r="C53" s="20">
        <f>SUM(C50:C52)</f>
        <v>0</v>
      </c>
    </row>
    <row r="54" spans="2:3" ht="15" thickBot="1" x14ac:dyDescent="0.35"/>
    <row r="55" spans="2:3" x14ac:dyDescent="0.3">
      <c r="B55" s="11" t="s">
        <v>52</v>
      </c>
      <c r="C55" s="11">
        <f>'1. Information on applied grant'!C11</f>
        <v>0</v>
      </c>
    </row>
    <row r="56" spans="2:3" x14ac:dyDescent="0.3">
      <c r="B56" t="s">
        <v>5</v>
      </c>
      <c r="C56" s="19">
        <f>'1. Information on applied grant'!C36</f>
        <v>0</v>
      </c>
    </row>
    <row r="57" spans="2:3" x14ac:dyDescent="0.3">
      <c r="B57" t="s">
        <v>56</v>
      </c>
      <c r="C57" s="19">
        <f>'1. Information on applied grant'!E60</f>
        <v>0</v>
      </c>
    </row>
    <row r="58" spans="2:3" x14ac:dyDescent="0.3">
      <c r="B58" t="s">
        <v>82</v>
      </c>
      <c r="C58" s="19">
        <f>SUMIF('1. Information on applied grant'!$B$78:$B$127,'2. Summary of applied grant'!C55,'1. Information on applied grant'!$I$78:$I$127)</f>
        <v>0</v>
      </c>
    </row>
    <row r="59" spans="2:3" ht="15" thickBot="1" x14ac:dyDescent="0.35">
      <c r="B59" s="6" t="s">
        <v>31</v>
      </c>
      <c r="C59" s="20">
        <f>SUM(C56:C58)</f>
        <v>0</v>
      </c>
    </row>
    <row r="60" spans="2:3" ht="15" thickBot="1" x14ac:dyDescent="0.35"/>
    <row r="61" spans="2:3" x14ac:dyDescent="0.3">
      <c r="B61" s="11" t="s">
        <v>53</v>
      </c>
      <c r="C61" s="11">
        <f>'1. Information on applied grant'!C12</f>
        <v>0</v>
      </c>
    </row>
    <row r="62" spans="2:3" x14ac:dyDescent="0.3">
      <c r="B62" t="s">
        <v>5</v>
      </c>
      <c r="C62" s="19">
        <f>'1. Information on applied grant'!C37</f>
        <v>0</v>
      </c>
    </row>
    <row r="63" spans="2:3" x14ac:dyDescent="0.3">
      <c r="B63" t="s">
        <v>56</v>
      </c>
      <c r="C63" s="19">
        <f>'1. Information on applied grant'!E61</f>
        <v>0</v>
      </c>
    </row>
    <row r="64" spans="2:3" x14ac:dyDescent="0.3">
      <c r="B64" t="s">
        <v>82</v>
      </c>
      <c r="C64" s="19">
        <f>SUMIF('1. Information on applied grant'!$B$78:$B$127,'2. Summary of applied grant'!C61,'1. Information on applied grant'!$I$78:$I$127)</f>
        <v>0</v>
      </c>
    </row>
    <row r="65" spans="2:3" ht="15" thickBot="1" x14ac:dyDescent="0.35">
      <c r="B65" s="6" t="s">
        <v>31</v>
      </c>
      <c r="C65" s="20">
        <f>SUM(C62:C64)</f>
        <v>0</v>
      </c>
    </row>
    <row r="66" spans="2:3" ht="15" thickBot="1" x14ac:dyDescent="0.35"/>
    <row r="67" spans="2:3" x14ac:dyDescent="0.3">
      <c r="B67" s="11" t="s">
        <v>54</v>
      </c>
      <c r="C67" s="11">
        <f>'1. Information on applied grant'!C13</f>
        <v>0</v>
      </c>
    </row>
    <row r="68" spans="2:3" x14ac:dyDescent="0.3">
      <c r="B68" t="s">
        <v>5</v>
      </c>
      <c r="C68" s="19">
        <f>'1. Information on applied grant'!C38</f>
        <v>0</v>
      </c>
    </row>
    <row r="69" spans="2:3" x14ac:dyDescent="0.3">
      <c r="B69" t="s">
        <v>56</v>
      </c>
      <c r="C69" s="19">
        <f>'1. Information on applied grant'!E62</f>
        <v>0</v>
      </c>
    </row>
    <row r="70" spans="2:3" x14ac:dyDescent="0.3">
      <c r="B70" t="s">
        <v>82</v>
      </c>
      <c r="C70" s="19">
        <f>SUMIF('1. Information on applied grant'!$B$78:$B$127,'2. Summary of applied grant'!C67,'1. Information on applied grant'!$I$78:$I$127)</f>
        <v>0</v>
      </c>
    </row>
    <row r="71" spans="2:3" ht="15" thickBot="1" x14ac:dyDescent="0.35">
      <c r="B71" s="6" t="s">
        <v>31</v>
      </c>
      <c r="C71" s="20">
        <f>SUM(C68:C70)</f>
        <v>0</v>
      </c>
    </row>
    <row r="72" spans="2:3" ht="15" thickBot="1" x14ac:dyDescent="0.35">
      <c r="C72" s="42"/>
    </row>
    <row r="73" spans="2:3" x14ac:dyDescent="0.3">
      <c r="B73" s="11" t="s">
        <v>55</v>
      </c>
      <c r="C73" s="43">
        <f>'1. Information on applied grant'!C14</f>
        <v>0</v>
      </c>
    </row>
    <row r="74" spans="2:3" x14ac:dyDescent="0.3">
      <c r="B74" t="s">
        <v>5</v>
      </c>
      <c r="C74" s="19">
        <f>'1. Information on applied grant'!C39</f>
        <v>0</v>
      </c>
    </row>
    <row r="75" spans="2:3" x14ac:dyDescent="0.3">
      <c r="B75" t="s">
        <v>56</v>
      </c>
      <c r="C75" s="19">
        <f>'1. Information on applied grant'!E63</f>
        <v>0</v>
      </c>
    </row>
    <row r="76" spans="2:3" x14ac:dyDescent="0.3">
      <c r="B76" t="s">
        <v>82</v>
      </c>
      <c r="C76" s="19">
        <f>SUMIF('1. Information on applied grant'!$B$78:$B$127,'2. Summary of applied grant'!C73,'1. Information on applied grant'!$I$78:$I$127)</f>
        <v>0</v>
      </c>
    </row>
    <row r="77" spans="2:3" ht="15" thickBot="1" x14ac:dyDescent="0.35">
      <c r="B77" s="6" t="s">
        <v>31</v>
      </c>
      <c r="C77" s="20">
        <f>SUM(C74:C76)</f>
        <v>0</v>
      </c>
    </row>
    <row r="78" spans="2:3" ht="15" thickBot="1" x14ac:dyDescent="0.35"/>
    <row r="79" spans="2:3" x14ac:dyDescent="0.3">
      <c r="B79" s="11" t="s">
        <v>71</v>
      </c>
      <c r="C79" s="43">
        <f>'1. Information on applied grant'!C15</f>
        <v>0</v>
      </c>
    </row>
    <row r="80" spans="2:3" x14ac:dyDescent="0.3">
      <c r="B80" t="s">
        <v>5</v>
      </c>
      <c r="C80" s="19">
        <f>'1. Information on applied grant'!C40</f>
        <v>0</v>
      </c>
    </row>
    <row r="81" spans="2:3" x14ac:dyDescent="0.3">
      <c r="B81" t="s">
        <v>56</v>
      </c>
      <c r="C81" s="19">
        <f>'1. Information on applied grant'!E64</f>
        <v>0</v>
      </c>
    </row>
    <row r="82" spans="2:3" x14ac:dyDescent="0.3">
      <c r="B82" t="s">
        <v>82</v>
      </c>
      <c r="C82" s="19">
        <f>SUMIF('1. Information on applied grant'!$B$78:$B$127,'2. Summary of applied grant'!C79,'1. Information on applied grant'!$I$78:$I$127)</f>
        <v>0</v>
      </c>
    </row>
    <row r="83" spans="2:3" ht="15" thickBot="1" x14ac:dyDescent="0.35">
      <c r="B83" s="6" t="s">
        <v>31</v>
      </c>
      <c r="C83" s="20">
        <f>SUM(C80:C82)</f>
        <v>0</v>
      </c>
    </row>
    <row r="84" spans="2:3" ht="15" thickBot="1" x14ac:dyDescent="0.35"/>
    <row r="85" spans="2:3" x14ac:dyDescent="0.3">
      <c r="B85" s="11" t="s">
        <v>72</v>
      </c>
      <c r="C85" s="43">
        <f>'1. Information on applied grant'!C16</f>
        <v>0</v>
      </c>
    </row>
    <row r="86" spans="2:3" x14ac:dyDescent="0.3">
      <c r="B86" t="s">
        <v>5</v>
      </c>
      <c r="C86" s="19">
        <f>'1. Information on applied grant'!C41</f>
        <v>0</v>
      </c>
    </row>
    <row r="87" spans="2:3" x14ac:dyDescent="0.3">
      <c r="B87" t="s">
        <v>56</v>
      </c>
      <c r="C87" s="19">
        <f>'1. Information on applied grant'!E65</f>
        <v>0</v>
      </c>
    </row>
    <row r="88" spans="2:3" x14ac:dyDescent="0.3">
      <c r="B88" t="s">
        <v>82</v>
      </c>
      <c r="C88" s="19">
        <f>SUMIF('1. Information on applied grant'!$B$78:$B$127,'2. Summary of applied grant'!C85,'1. Information on applied grant'!$I$78:$I$127)</f>
        <v>0</v>
      </c>
    </row>
    <row r="89" spans="2:3" ht="15" thickBot="1" x14ac:dyDescent="0.35">
      <c r="B89" s="6" t="s">
        <v>31</v>
      </c>
      <c r="C89" s="20">
        <f>SUM(C86:C88)</f>
        <v>0</v>
      </c>
    </row>
    <row r="90" spans="2:3" ht="15" thickBot="1" x14ac:dyDescent="0.35"/>
    <row r="91" spans="2:3" x14ac:dyDescent="0.3">
      <c r="B91" s="11" t="s">
        <v>73</v>
      </c>
      <c r="C91" s="43">
        <f>'1. Information on applied grant'!C17</f>
        <v>0</v>
      </c>
    </row>
    <row r="92" spans="2:3" x14ac:dyDescent="0.3">
      <c r="B92" t="s">
        <v>5</v>
      </c>
      <c r="C92" s="19">
        <f>'1. Information on applied grant'!C42</f>
        <v>0</v>
      </c>
    </row>
    <row r="93" spans="2:3" x14ac:dyDescent="0.3">
      <c r="B93" t="s">
        <v>56</v>
      </c>
      <c r="C93" s="19">
        <f>'1. Information on applied grant'!E66</f>
        <v>0</v>
      </c>
    </row>
    <row r="94" spans="2:3" x14ac:dyDescent="0.3">
      <c r="B94" t="s">
        <v>82</v>
      </c>
      <c r="C94" s="19">
        <f>SUMIF('1. Information on applied grant'!$B$78:$B$127,'2. Summary of applied grant'!C91,'1. Information on applied grant'!$I$78:$I$127)</f>
        <v>0</v>
      </c>
    </row>
    <row r="95" spans="2:3" ht="15" thickBot="1" x14ac:dyDescent="0.35">
      <c r="B95" s="6" t="s">
        <v>31</v>
      </c>
      <c r="C95" s="20">
        <f>SUM(C92:C94)</f>
        <v>0</v>
      </c>
    </row>
    <row r="96" spans="2:3" ht="15" thickBot="1" x14ac:dyDescent="0.35"/>
    <row r="97" spans="2:3" x14ac:dyDescent="0.3">
      <c r="B97" s="11" t="s">
        <v>74</v>
      </c>
      <c r="C97" s="43">
        <f>'1. Information on applied grant'!C18</f>
        <v>0</v>
      </c>
    </row>
    <row r="98" spans="2:3" x14ac:dyDescent="0.3">
      <c r="B98" t="s">
        <v>5</v>
      </c>
      <c r="C98" s="19">
        <f>'1. Information on applied grant'!C43</f>
        <v>0</v>
      </c>
    </row>
    <row r="99" spans="2:3" x14ac:dyDescent="0.3">
      <c r="B99" t="s">
        <v>56</v>
      </c>
      <c r="C99" s="19">
        <f>'1. Information on applied grant'!E67</f>
        <v>0</v>
      </c>
    </row>
    <row r="100" spans="2:3" x14ac:dyDescent="0.3">
      <c r="B100" t="s">
        <v>82</v>
      </c>
      <c r="C100" s="19">
        <f>SUMIF('1. Information on applied grant'!$B$78:$B$127,'2. Summary of applied grant'!C97,'1. Information on applied grant'!$I$78:$I$127)</f>
        <v>0</v>
      </c>
    </row>
    <row r="101" spans="2:3" ht="15" thickBot="1" x14ac:dyDescent="0.35">
      <c r="B101" s="6" t="s">
        <v>31</v>
      </c>
      <c r="C101" s="20">
        <f>SUM(C98:C100)</f>
        <v>0</v>
      </c>
    </row>
    <row r="102" spans="2:3" ht="15" thickBot="1" x14ac:dyDescent="0.35"/>
    <row r="103" spans="2:3" x14ac:dyDescent="0.3">
      <c r="B103" s="11" t="s">
        <v>75</v>
      </c>
      <c r="C103" s="43">
        <f>'1. Information on applied grant'!C19</f>
        <v>0</v>
      </c>
    </row>
    <row r="104" spans="2:3" x14ac:dyDescent="0.3">
      <c r="B104" t="s">
        <v>5</v>
      </c>
      <c r="C104" s="19">
        <f>'1. Information on applied grant'!C44</f>
        <v>0</v>
      </c>
    </row>
    <row r="105" spans="2:3" x14ac:dyDescent="0.3">
      <c r="B105" t="s">
        <v>56</v>
      </c>
      <c r="C105" s="19">
        <f>'1. Information on applied grant'!E68</f>
        <v>0</v>
      </c>
    </row>
    <row r="106" spans="2:3" x14ac:dyDescent="0.3">
      <c r="B106" t="s">
        <v>82</v>
      </c>
      <c r="C106" s="19">
        <f>SUMIF('1. Information on applied grant'!$B$78:$B$127,'2. Summary of applied grant'!C103,'1. Information on applied grant'!$I$78:$I$127)</f>
        <v>0</v>
      </c>
    </row>
    <row r="107" spans="2:3" ht="15" thickBot="1" x14ac:dyDescent="0.35">
      <c r="B107" s="6" t="s">
        <v>31</v>
      </c>
      <c r="C107" s="20">
        <f>SUM(C104:C106)</f>
        <v>0</v>
      </c>
    </row>
    <row r="108" spans="2:3" ht="15" thickBot="1" x14ac:dyDescent="0.35"/>
    <row r="109" spans="2:3" x14ac:dyDescent="0.3">
      <c r="B109" s="11" t="s">
        <v>76</v>
      </c>
      <c r="C109" s="43">
        <f>'1. Information on applied grant'!C20</f>
        <v>0</v>
      </c>
    </row>
    <row r="110" spans="2:3" x14ac:dyDescent="0.3">
      <c r="B110" t="s">
        <v>5</v>
      </c>
      <c r="C110" s="19">
        <f>'1. Information on applied grant'!C45</f>
        <v>0</v>
      </c>
    </row>
    <row r="111" spans="2:3" x14ac:dyDescent="0.3">
      <c r="B111" t="s">
        <v>56</v>
      </c>
      <c r="C111" s="19">
        <f>'1. Information on applied grant'!E69</f>
        <v>0</v>
      </c>
    </row>
    <row r="112" spans="2:3" x14ac:dyDescent="0.3">
      <c r="B112" t="s">
        <v>82</v>
      </c>
      <c r="C112" s="19">
        <f>SUMIF('1. Information on applied grant'!$B$78:$B$127,'2. Summary of applied grant'!C109,'1. Information on applied grant'!$I$78:$I$127)</f>
        <v>0</v>
      </c>
    </row>
    <row r="113" spans="2:3" ht="15" thickBot="1" x14ac:dyDescent="0.35">
      <c r="B113" s="6" t="s">
        <v>31</v>
      </c>
      <c r="C113" s="20">
        <f>SUM(C110:C112)</f>
        <v>0</v>
      </c>
    </row>
    <row r="114" spans="2:3" ht="15" thickBot="1" x14ac:dyDescent="0.35"/>
    <row r="115" spans="2:3" x14ac:dyDescent="0.3">
      <c r="B115" s="11" t="s">
        <v>77</v>
      </c>
      <c r="C115" s="43">
        <f>'1. Information on applied grant'!C21</f>
        <v>0</v>
      </c>
    </row>
    <row r="116" spans="2:3" x14ac:dyDescent="0.3">
      <c r="B116" t="s">
        <v>5</v>
      </c>
      <c r="C116" s="19">
        <f>'1. Information on applied grant'!C46</f>
        <v>0</v>
      </c>
    </row>
    <row r="117" spans="2:3" x14ac:dyDescent="0.3">
      <c r="B117" t="s">
        <v>56</v>
      </c>
      <c r="C117" s="19">
        <f>'1. Information on applied grant'!E70</f>
        <v>0</v>
      </c>
    </row>
    <row r="118" spans="2:3" x14ac:dyDescent="0.3">
      <c r="B118" t="s">
        <v>82</v>
      </c>
      <c r="C118" s="19">
        <f>SUMIF('1. Information on applied grant'!$B$78:$B$127,'2. Summary of applied grant'!C115,'1. Information on applied grant'!$I$78:$I$127)</f>
        <v>0</v>
      </c>
    </row>
    <row r="119" spans="2:3" ht="15" thickBot="1" x14ac:dyDescent="0.35">
      <c r="B119" s="6" t="s">
        <v>31</v>
      </c>
      <c r="C119" s="20">
        <f>SUM(C116:C118)</f>
        <v>0</v>
      </c>
    </row>
    <row r="120" spans="2:3" ht="15" thickBot="1" x14ac:dyDescent="0.35"/>
    <row r="121" spans="2:3" x14ac:dyDescent="0.3">
      <c r="B121" s="11" t="s">
        <v>78</v>
      </c>
      <c r="C121" s="43">
        <f>'1. Information on applied grant'!C22</f>
        <v>0</v>
      </c>
    </row>
    <row r="122" spans="2:3" x14ac:dyDescent="0.3">
      <c r="B122" t="s">
        <v>5</v>
      </c>
      <c r="C122" s="19">
        <f>'1. Information on applied grant'!C47</f>
        <v>0</v>
      </c>
    </row>
    <row r="123" spans="2:3" x14ac:dyDescent="0.3">
      <c r="B123" t="s">
        <v>56</v>
      </c>
      <c r="C123" s="19">
        <f>'1. Information on applied grant'!E71</f>
        <v>0</v>
      </c>
    </row>
    <row r="124" spans="2:3" x14ac:dyDescent="0.3">
      <c r="B124" t="s">
        <v>82</v>
      </c>
      <c r="C124" s="19">
        <f>SUMIF('1. Information on applied grant'!$B$78:$B$127,'2. Summary of applied grant'!C121,'1. Information on applied grant'!$I$78:$I$127)</f>
        <v>0</v>
      </c>
    </row>
    <row r="125" spans="2:3" ht="15" thickBot="1" x14ac:dyDescent="0.35">
      <c r="B125" s="6" t="s">
        <v>31</v>
      </c>
      <c r="C125" s="20">
        <f>SUM(C122:C124)</f>
        <v>0</v>
      </c>
    </row>
    <row r="126" spans="2:3" ht="15" thickBot="1" x14ac:dyDescent="0.35"/>
    <row r="127" spans="2:3" x14ac:dyDescent="0.3">
      <c r="B127" s="11" t="s">
        <v>79</v>
      </c>
      <c r="C127" s="43">
        <f>'1. Information on applied grant'!C23</f>
        <v>0</v>
      </c>
    </row>
    <row r="128" spans="2:3" x14ac:dyDescent="0.3">
      <c r="B128" t="s">
        <v>5</v>
      </c>
      <c r="C128" s="19">
        <f>'1. Information on applied grant'!C48</f>
        <v>0</v>
      </c>
    </row>
    <row r="129" spans="2:3" x14ac:dyDescent="0.3">
      <c r="B129" t="s">
        <v>56</v>
      </c>
      <c r="C129" s="19">
        <f>'1. Information on applied grant'!E72</f>
        <v>0</v>
      </c>
    </row>
    <row r="130" spans="2:3" x14ac:dyDescent="0.3">
      <c r="B130" t="s">
        <v>82</v>
      </c>
      <c r="C130" s="19">
        <f>SUMIF('1. Information on applied grant'!$B$78:$B$127,'2. Summary of applied grant'!C127,'1. Information on applied grant'!$I$78:$I$127)</f>
        <v>0</v>
      </c>
    </row>
    <row r="131" spans="2:3" ht="15" thickBot="1" x14ac:dyDescent="0.35">
      <c r="B131" s="6" t="s">
        <v>31</v>
      </c>
      <c r="C131" s="20">
        <f>SUM(C128:C130)</f>
        <v>0</v>
      </c>
    </row>
    <row r="132" spans="2:3" ht="15" thickBot="1" x14ac:dyDescent="0.35"/>
    <row r="133" spans="2:3" x14ac:dyDescent="0.3">
      <c r="B133" s="11" t="s">
        <v>80</v>
      </c>
      <c r="C133" s="43">
        <f>'1. Information on applied grant'!C24</f>
        <v>0</v>
      </c>
    </row>
    <row r="134" spans="2:3" x14ac:dyDescent="0.3">
      <c r="B134" t="s">
        <v>5</v>
      </c>
      <c r="C134" s="19">
        <f>'1. Information on applied grant'!C49</f>
        <v>0</v>
      </c>
    </row>
    <row r="135" spans="2:3" x14ac:dyDescent="0.3">
      <c r="B135" t="s">
        <v>56</v>
      </c>
      <c r="C135" s="19">
        <f>'1. Information on applied grant'!E73</f>
        <v>0</v>
      </c>
    </row>
    <row r="136" spans="2:3" x14ac:dyDescent="0.3">
      <c r="B136" t="s">
        <v>82</v>
      </c>
      <c r="C136" s="19">
        <f>SUMIF('1. Information on applied grant'!$B$78:$B$127,'2. Summary of applied grant'!C133,'1. Information on applied grant'!$I$78:$I$127)</f>
        <v>0</v>
      </c>
    </row>
    <row r="137" spans="2:3" ht="15" thickBot="1" x14ac:dyDescent="0.35">
      <c r="B137" s="6" t="s">
        <v>31</v>
      </c>
      <c r="C137" s="20">
        <f>SUM(C134:C136)</f>
        <v>0</v>
      </c>
    </row>
  </sheetData>
  <sheetProtection algorithmName="SHA-512" hashValue="jr8hmNFqYI2McaQ7t0znWEAaM5ApPkIKxr2BdjqEx+M9EWDb/y5BJ84IVmpeSIpidIxXP1WvI43xNU3ecUXWyA==" saltValue="VzHrnrR++83MjyOSlfINx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showGridLines="0" tabSelected="1" workbookViewId="0">
      <selection activeCell="D9" sqref="D9"/>
    </sheetView>
  </sheetViews>
  <sheetFormatPr defaultRowHeight="14.4" x14ac:dyDescent="0.3"/>
  <cols>
    <col min="2" max="4" width="25.6640625" customWidth="1"/>
    <col min="5" max="5" width="38" customWidth="1"/>
  </cols>
  <sheetData>
    <row r="2" spans="2:5" ht="18" x14ac:dyDescent="0.35">
      <c r="B2" s="5" t="s">
        <v>84</v>
      </c>
      <c r="C2" s="2"/>
      <c r="D2" s="2"/>
      <c r="E2" s="2"/>
    </row>
    <row r="3" spans="2:5" ht="15" thickBot="1" x14ac:dyDescent="0.35"/>
    <row r="4" spans="2:5" x14ac:dyDescent="0.3">
      <c r="B4" s="11" t="s">
        <v>5</v>
      </c>
      <c r="C4" s="12" t="s">
        <v>26</v>
      </c>
      <c r="D4" s="2"/>
    </row>
    <row r="5" spans="2:5" x14ac:dyDescent="0.3">
      <c r="B5" s="3" t="s">
        <v>0</v>
      </c>
      <c r="C5" s="4">
        <v>4000</v>
      </c>
      <c r="D5" s="2"/>
    </row>
    <row r="6" spans="2:5" ht="15" thickBot="1" x14ac:dyDescent="0.35">
      <c r="B6" s="8" t="s">
        <v>6</v>
      </c>
      <c r="C6" s="9">
        <v>2000</v>
      </c>
      <c r="D6" s="2"/>
    </row>
    <row r="7" spans="2:5" ht="15" thickBot="1" x14ac:dyDescent="0.35"/>
    <row r="8" spans="2:5" x14ac:dyDescent="0.3">
      <c r="B8" s="11" t="s">
        <v>23</v>
      </c>
      <c r="C8" s="11" t="s">
        <v>27</v>
      </c>
      <c r="D8" s="10" t="s">
        <v>57</v>
      </c>
    </row>
    <row r="9" spans="2:5" x14ac:dyDescent="0.3">
      <c r="B9" t="s">
        <v>10</v>
      </c>
      <c r="C9" s="19">
        <v>630</v>
      </c>
      <c r="D9" s="19">
        <v>250</v>
      </c>
    </row>
    <row r="10" spans="2:5" x14ac:dyDescent="0.3">
      <c r="B10" t="s">
        <v>11</v>
      </c>
      <c r="C10" s="19">
        <v>630</v>
      </c>
      <c r="D10" s="19">
        <v>250</v>
      </c>
    </row>
    <row r="11" spans="2:5" x14ac:dyDescent="0.3">
      <c r="B11" t="s">
        <v>12</v>
      </c>
      <c r="C11" s="19">
        <v>630</v>
      </c>
      <c r="D11" s="19">
        <v>250</v>
      </c>
    </row>
    <row r="12" spans="2:5" x14ac:dyDescent="0.3">
      <c r="B12" t="s">
        <v>13</v>
      </c>
      <c r="C12" s="19">
        <v>630</v>
      </c>
      <c r="D12" s="19">
        <v>250</v>
      </c>
    </row>
    <row r="13" spans="2:5" x14ac:dyDescent="0.3">
      <c r="B13" t="s">
        <v>14</v>
      </c>
      <c r="C13" s="19">
        <v>630</v>
      </c>
      <c r="D13" s="19">
        <v>250</v>
      </c>
    </row>
    <row r="14" spans="2:5" x14ac:dyDescent="0.3">
      <c r="B14" t="s">
        <v>15</v>
      </c>
      <c r="C14" s="19">
        <v>630</v>
      </c>
      <c r="D14" s="19">
        <v>125</v>
      </c>
    </row>
    <row r="15" spans="2:5" x14ac:dyDescent="0.3">
      <c r="B15" t="s">
        <v>16</v>
      </c>
      <c r="C15" s="19">
        <v>630</v>
      </c>
      <c r="D15" s="19">
        <v>125</v>
      </c>
    </row>
    <row r="16" spans="2:5" x14ac:dyDescent="0.3">
      <c r="B16" t="s">
        <v>17</v>
      </c>
      <c r="C16" s="19">
        <v>630</v>
      </c>
      <c r="D16" s="19">
        <v>125</v>
      </c>
    </row>
    <row r="17" spans="2:5" x14ac:dyDescent="0.3">
      <c r="B17" t="s">
        <v>18</v>
      </c>
      <c r="C17" s="19">
        <v>1600</v>
      </c>
      <c r="D17" s="19">
        <v>250</v>
      </c>
    </row>
    <row r="18" spans="2:5" x14ac:dyDescent="0.3">
      <c r="B18" t="s">
        <v>19</v>
      </c>
      <c r="C18" s="19">
        <v>960</v>
      </c>
      <c r="D18" s="19">
        <v>250</v>
      </c>
    </row>
    <row r="19" spans="2:5" ht="15" thickBot="1" x14ac:dyDescent="0.35">
      <c r="B19" s="7" t="s">
        <v>20</v>
      </c>
      <c r="C19" s="21">
        <v>960</v>
      </c>
      <c r="D19" s="21">
        <v>250</v>
      </c>
    </row>
    <row r="20" spans="2:5" ht="15" thickBot="1" x14ac:dyDescent="0.35">
      <c r="E20" s="3"/>
    </row>
    <row r="21" spans="2:5" x14ac:dyDescent="0.3">
      <c r="B21" s="13" t="s">
        <v>30</v>
      </c>
      <c r="C21" s="11" t="s">
        <v>27</v>
      </c>
      <c r="D21" s="2"/>
    </row>
    <row r="22" spans="2:5" x14ac:dyDescent="0.3">
      <c r="B22" s="3" t="s">
        <v>28</v>
      </c>
      <c r="C22" s="19">
        <v>175</v>
      </c>
      <c r="D22" s="2"/>
    </row>
    <row r="23" spans="2:5" ht="15" thickBot="1" x14ac:dyDescent="0.35">
      <c r="B23" s="8" t="s">
        <v>29</v>
      </c>
      <c r="C23" s="21">
        <v>0</v>
      </c>
      <c r="D23" s="2"/>
    </row>
    <row r="24" spans="2:5" ht="15" thickBot="1" x14ac:dyDescent="0.35">
      <c r="D24" s="2"/>
    </row>
    <row r="25" spans="2:5" x14ac:dyDescent="0.3">
      <c r="B25" s="13" t="s">
        <v>24</v>
      </c>
      <c r="C25" s="2"/>
      <c r="D25" s="2"/>
    </row>
    <row r="26" spans="2:5" x14ac:dyDescent="0.3">
      <c r="B26" t="s">
        <v>7</v>
      </c>
      <c r="C26" s="2"/>
      <c r="D26" s="2"/>
    </row>
    <row r="27" spans="2:5" x14ac:dyDescent="0.3">
      <c r="B27" t="s">
        <v>8</v>
      </c>
      <c r="C27" s="2"/>
      <c r="D27" s="2"/>
    </row>
    <row r="28" spans="2:5" x14ac:dyDescent="0.3">
      <c r="B28" s="39" t="s">
        <v>9</v>
      </c>
      <c r="C28" s="2"/>
      <c r="D28" s="2"/>
    </row>
    <row r="29" spans="2:5" ht="15" thickBot="1" x14ac:dyDescent="0.35">
      <c r="B29" s="8" t="s">
        <v>88</v>
      </c>
      <c r="C29" s="2"/>
      <c r="D29" s="2"/>
    </row>
    <row r="30" spans="2:5" x14ac:dyDescent="0.3">
      <c r="C30" s="2"/>
      <c r="D30" s="2"/>
    </row>
    <row r="31" spans="2:5" x14ac:dyDescent="0.3">
      <c r="C31" s="2"/>
      <c r="D31" s="2"/>
    </row>
  </sheetData>
  <sheetProtection algorithmName="SHA-512" hashValue="YDchVLW4fyiYUWEGb+QDGcpX4PDu7yDK3ef/Ur2RlFCNikxEc10wJpQhg/NymYFZIkptRaNS2Sz7v6BFt4qP0Q==" saltValue="tcRuiyLCLutB2ccaIwIMX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2022-11-02T14:08:08Z</dcterms:modified>
</cp:coreProperties>
</file>